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035" yWindow="3630" windowWidth="10095" windowHeight="4275" tabRatio="817"/>
  </bookViews>
  <sheets>
    <sheet name="ΠΡΟΤΕΙΝΟΜΕΝΟΣ ΤΙΜΟΚΑΤΑΛΟΓΟΣ" sheetId="28" r:id="rId1"/>
    <sheet name="Qubo" sheetId="181" r:id="rId2"/>
    <sheet name="New Panda" sheetId="203" r:id="rId3"/>
    <sheet name="New Panda 1.2 69hp" sheetId="204" r:id="rId4"/>
    <sheet name="New Panda 0.9 Twinair 85hp" sheetId="205" r:id="rId5"/>
    <sheet name="New Panda 1.3 MTJ 75hp" sheetId="206" r:id="rId6"/>
    <sheet name="500" sheetId="140" r:id="rId7"/>
    <sheet name="500 1.2 69hp" sheetId="95" r:id="rId8"/>
    <sheet name="500 0.9 Twinair 85hp" sheetId="183" r:id="rId9"/>
    <sheet name="500 1.3 MTJ 95hp " sheetId="185" r:id="rId10"/>
    <sheet name="500 C" sheetId="141" r:id="rId11"/>
    <sheet name="500 C 1.2 69hp" sheetId="135" r:id="rId12"/>
    <sheet name="500 C 0.9 Twinair 85HP" sheetId="184" r:id="rId13"/>
    <sheet name="500 C 1.3 MTJ 95hp " sheetId="186" r:id="rId14"/>
    <sheet name="500L" sheetId="212" r:id="rId15"/>
    <sheet name="500L 1.4 95HP" sheetId="230" r:id="rId16"/>
    <sheet name="500L 0.9 Twinair 105hp" sheetId="231" r:id="rId17"/>
    <sheet name="500L 1.3 MTJ 85hp" sheetId="232" r:id="rId18"/>
    <sheet name="500L 1.3 MTJ 85hp MTA" sheetId="233" r:id="rId19"/>
    <sheet name="500L 1.6 MTJ 105hp" sheetId="234" r:id="rId20"/>
    <sheet name="500L Living" sheetId="235" r:id="rId21"/>
    <sheet name="500L Living 1.3 MTJ 85hp MTA" sheetId="236" r:id="rId22"/>
    <sheet name="500L Living 1.6 MTJ 105hp" sheetId="237" r:id="rId23"/>
    <sheet name="Punto" sheetId="150" r:id="rId24"/>
    <sheet name="Punto 1.2 69hp " sheetId="193" r:id="rId25"/>
    <sheet name="Punto 1.4 77hp LPG" sheetId="225" r:id="rId26"/>
    <sheet name="Punto 1.3 MTJ 75hp" sheetId="227" r:id="rId27"/>
    <sheet name="Punto 1.3 MTJ 85hp" sheetId="229" r:id="rId28"/>
    <sheet name="Bravo" sheetId="164" r:id="rId29"/>
    <sheet name="Bravo 1.6 MTJ 120hp" sheetId="209" r:id="rId30"/>
    <sheet name="Doblo" sheetId="172" r:id="rId31"/>
    <sheet name="Doblo 1.4 95hp" sheetId="173" r:id="rId32"/>
    <sheet name="Doblo 1.4 120hp" sheetId="207" r:id="rId33"/>
    <sheet name="Doblo 1.6 MTJ 105hp" sheetId="175" r:id="rId34"/>
    <sheet name="Freemont" sheetId="238" r:id="rId35"/>
    <sheet name="Freemont 2.0 MTJ 170hp" sheetId="239" r:id="rId36"/>
  </sheets>
  <externalReferences>
    <externalReference r:id="rId37"/>
    <externalReference r:id="rId38"/>
    <externalReference r:id="rId39"/>
    <externalReference r:id="rId40"/>
    <externalReference r:id="rId41"/>
    <externalReference r:id="rId42"/>
  </externalReferences>
  <definedNames>
    <definedName name="_ME1" localSheetId="16">#REF!</definedName>
    <definedName name="_ME1" localSheetId="17">#REF!</definedName>
    <definedName name="_ME1" localSheetId="18">#REF!</definedName>
    <definedName name="_ME1" localSheetId="15">#REF!</definedName>
    <definedName name="_ME1" localSheetId="19">#REF!</definedName>
    <definedName name="_ME1" localSheetId="20">#REF!</definedName>
    <definedName name="_ME1" localSheetId="22">#REF!</definedName>
    <definedName name="_ME1" localSheetId="29">#REF!</definedName>
    <definedName name="_ME1" localSheetId="32">#REF!</definedName>
    <definedName name="_ME1" localSheetId="34">#REF!</definedName>
    <definedName name="_ME1" localSheetId="26">#REF!</definedName>
    <definedName name="_ME1" localSheetId="27">#REF!</definedName>
    <definedName name="_ME1" localSheetId="25">#REF!</definedName>
    <definedName name="_ME1">#REF!</definedName>
    <definedName name="_ME2" localSheetId="16">#REF!</definedName>
    <definedName name="_ME2" localSheetId="17">#REF!</definedName>
    <definedName name="_ME2" localSheetId="18">#REF!</definedName>
    <definedName name="_ME2" localSheetId="15">#REF!</definedName>
    <definedName name="_ME2" localSheetId="19">#REF!</definedName>
    <definedName name="_ME2" localSheetId="20">#REF!</definedName>
    <definedName name="_ME2" localSheetId="22">#REF!</definedName>
    <definedName name="_ME2" localSheetId="29">#REF!</definedName>
    <definedName name="_ME2" localSheetId="32">#REF!</definedName>
    <definedName name="_ME2" localSheetId="34">#REF!</definedName>
    <definedName name="_ME2" localSheetId="26">#REF!</definedName>
    <definedName name="_ME2" localSheetId="27">#REF!</definedName>
    <definedName name="_ME2" localSheetId="25">#REF!</definedName>
    <definedName name="_ME2">#REF!</definedName>
    <definedName name="_ME3" localSheetId="16">#REF!</definedName>
    <definedName name="_ME3" localSheetId="17">#REF!</definedName>
    <definedName name="_ME3" localSheetId="18">#REF!</definedName>
    <definedName name="_ME3" localSheetId="15">#REF!</definedName>
    <definedName name="_ME3" localSheetId="19">#REF!</definedName>
    <definedName name="_ME3" localSheetId="20">#REF!</definedName>
    <definedName name="_ME3" localSheetId="22">#REF!</definedName>
    <definedName name="_ME3" localSheetId="29">#REF!</definedName>
    <definedName name="_ME3" localSheetId="32">#REF!</definedName>
    <definedName name="_ME3" localSheetId="34">#REF!</definedName>
    <definedName name="_ME3" localSheetId="26">#REF!</definedName>
    <definedName name="_ME3" localSheetId="27">#REF!</definedName>
    <definedName name="_ME3" localSheetId="25">#REF!</definedName>
    <definedName name="_ME3">#REF!</definedName>
    <definedName name="_ME4" localSheetId="16">#REF!</definedName>
    <definedName name="_ME4" localSheetId="17">#REF!</definedName>
    <definedName name="_ME4" localSheetId="18">#REF!</definedName>
    <definedName name="_ME4" localSheetId="15">#REF!</definedName>
    <definedName name="_ME4" localSheetId="19">#REF!</definedName>
    <definedName name="_ME4" localSheetId="20">#REF!</definedName>
    <definedName name="_ME4" localSheetId="22">#REF!</definedName>
    <definedName name="_ME4" localSheetId="29">#REF!</definedName>
    <definedName name="_ME4" localSheetId="32">#REF!</definedName>
    <definedName name="_ME4" localSheetId="34">#REF!</definedName>
    <definedName name="_ME4" localSheetId="26">#REF!</definedName>
    <definedName name="_ME4" localSheetId="27">#REF!</definedName>
    <definedName name="_ME4" localSheetId="25">#REF!</definedName>
    <definedName name="_ME4">#REF!</definedName>
    <definedName name="_ME5" localSheetId="16">#REF!</definedName>
    <definedName name="_ME5" localSheetId="17">#REF!</definedName>
    <definedName name="_ME5" localSheetId="18">#REF!</definedName>
    <definedName name="_ME5" localSheetId="15">#REF!</definedName>
    <definedName name="_ME5" localSheetId="19">#REF!</definedName>
    <definedName name="_ME5" localSheetId="20">#REF!</definedName>
    <definedName name="_ME5" localSheetId="22">#REF!</definedName>
    <definedName name="_ME5" localSheetId="29">#REF!</definedName>
    <definedName name="_ME5" localSheetId="32">#REF!</definedName>
    <definedName name="_ME5" localSheetId="34">#REF!</definedName>
    <definedName name="_ME5" localSheetId="26">#REF!</definedName>
    <definedName name="_ME5" localSheetId="27">#REF!</definedName>
    <definedName name="_ME5" localSheetId="25">#REF!</definedName>
    <definedName name="_ME5">#REF!</definedName>
    <definedName name="_ME6" localSheetId="16">#REF!</definedName>
    <definedName name="_ME6" localSheetId="17">#REF!</definedName>
    <definedName name="_ME6" localSheetId="18">#REF!</definedName>
    <definedName name="_ME6" localSheetId="15">#REF!</definedName>
    <definedName name="_ME6" localSheetId="19">#REF!</definedName>
    <definedName name="_ME6" localSheetId="20">#REF!</definedName>
    <definedName name="_ME6" localSheetId="22">#REF!</definedName>
    <definedName name="_ME6" localSheetId="29">#REF!</definedName>
    <definedName name="_ME6" localSheetId="32">#REF!</definedName>
    <definedName name="_ME6" localSheetId="34">#REF!</definedName>
    <definedName name="_ME6" localSheetId="26">#REF!</definedName>
    <definedName name="_ME6" localSheetId="27">#REF!</definedName>
    <definedName name="_ME6" localSheetId="25">#REF!</definedName>
    <definedName name="_ME6">#REF!</definedName>
    <definedName name="_ME7" localSheetId="16">#REF!</definedName>
    <definedName name="_ME7" localSheetId="17">#REF!</definedName>
    <definedName name="_ME7" localSheetId="18">#REF!</definedName>
    <definedName name="_ME7" localSheetId="15">#REF!</definedName>
    <definedName name="_ME7" localSheetId="19">#REF!</definedName>
    <definedName name="_ME7" localSheetId="20">#REF!</definedName>
    <definedName name="_ME7" localSheetId="22">#REF!</definedName>
    <definedName name="_ME7" localSheetId="29">#REF!</definedName>
    <definedName name="_ME7" localSheetId="32">#REF!</definedName>
    <definedName name="_ME7" localSheetId="34">#REF!</definedName>
    <definedName name="_ME7" localSheetId="26">#REF!</definedName>
    <definedName name="_ME7" localSheetId="27">#REF!</definedName>
    <definedName name="_ME7" localSheetId="25">#REF!</definedName>
    <definedName name="_ME7">#REF!</definedName>
    <definedName name="_ME8" localSheetId="16">#REF!</definedName>
    <definedName name="_ME8" localSheetId="17">#REF!</definedName>
    <definedName name="_ME8" localSheetId="18">#REF!</definedName>
    <definedName name="_ME8" localSheetId="15">#REF!</definedName>
    <definedName name="_ME8" localSheetId="19">#REF!</definedName>
    <definedName name="_ME8" localSheetId="20">#REF!</definedName>
    <definedName name="_ME8" localSheetId="22">#REF!</definedName>
    <definedName name="_ME8" localSheetId="29">#REF!</definedName>
    <definedName name="_ME8" localSheetId="32">#REF!</definedName>
    <definedName name="_ME8" localSheetId="34">#REF!</definedName>
    <definedName name="_ME8" localSheetId="26">#REF!</definedName>
    <definedName name="_ME8" localSheetId="27">#REF!</definedName>
    <definedName name="_ME8" localSheetId="25">#REF!</definedName>
    <definedName name="_ME8">#REF!</definedName>
    <definedName name="A" localSheetId="16">#REF!</definedName>
    <definedName name="A" localSheetId="17">#REF!</definedName>
    <definedName name="A" localSheetId="18">#REF!</definedName>
    <definedName name="A" localSheetId="15">#REF!</definedName>
    <definedName name="A" localSheetId="19">#REF!</definedName>
    <definedName name="A" localSheetId="20">#REF!</definedName>
    <definedName name="A" localSheetId="22">#REF!</definedName>
    <definedName name="A" localSheetId="29">#REF!</definedName>
    <definedName name="A" localSheetId="32">#REF!</definedName>
    <definedName name="A" localSheetId="34">#REF!</definedName>
    <definedName name="A" localSheetId="26">#REF!</definedName>
    <definedName name="A" localSheetId="27">#REF!</definedName>
    <definedName name="A" localSheetId="25">#REF!</definedName>
    <definedName name="A">#REF!</definedName>
    <definedName name="AABenchMarkValue" localSheetId="16">#REF!</definedName>
    <definedName name="AABenchMarkValue" localSheetId="17">#REF!</definedName>
    <definedName name="AABenchMarkValue" localSheetId="18">#REF!</definedName>
    <definedName name="AABenchMarkValue" localSheetId="15">#REF!</definedName>
    <definedName name="AABenchMarkValue" localSheetId="19">#REF!</definedName>
    <definedName name="AABenchMarkValue" localSheetId="20">#REF!</definedName>
    <definedName name="AABenchMarkValue" localSheetId="22">#REF!</definedName>
    <definedName name="AABenchMarkValue" localSheetId="29">#REF!</definedName>
    <definedName name="AABenchMarkValue" localSheetId="32">#REF!</definedName>
    <definedName name="AABenchMarkValue" localSheetId="34">#REF!</definedName>
    <definedName name="AABenchMarkValue" localSheetId="26">#REF!</definedName>
    <definedName name="AABenchMarkValue" localSheetId="27">#REF!</definedName>
    <definedName name="AABenchMarkValue" localSheetId="25">#REF!</definedName>
    <definedName name="AABenchMarkValue">#REF!</definedName>
    <definedName name="AAValues" localSheetId="16">#REF!</definedName>
    <definedName name="AAValues" localSheetId="17">#REF!</definedName>
    <definedName name="AAValues" localSheetId="18">#REF!</definedName>
    <definedName name="AAValues" localSheetId="15">#REF!</definedName>
    <definedName name="AAValues" localSheetId="19">#REF!</definedName>
    <definedName name="AAValues" localSheetId="20">#REF!</definedName>
    <definedName name="AAValues" localSheetId="22">#REF!</definedName>
    <definedName name="AAValues" localSheetId="29">#REF!</definedName>
    <definedName name="AAValues" localSheetId="32">#REF!</definedName>
    <definedName name="AAValues" localSheetId="34">#REF!</definedName>
    <definedName name="AAValues" localSheetId="26">#REF!</definedName>
    <definedName name="AAValues" localSheetId="27">#REF!</definedName>
    <definedName name="AAValues" localSheetId="25">#REF!</definedName>
    <definedName name="AAValues">#REF!</definedName>
    <definedName name="ACQ" localSheetId="16">#REF!</definedName>
    <definedName name="ACQ" localSheetId="17">#REF!</definedName>
    <definedName name="ACQ" localSheetId="18">#REF!</definedName>
    <definedName name="ACQ" localSheetId="15">#REF!</definedName>
    <definedName name="ACQ" localSheetId="19">#REF!</definedName>
    <definedName name="ACQ" localSheetId="20">#REF!</definedName>
    <definedName name="ACQ" localSheetId="22">#REF!</definedName>
    <definedName name="ACQ" localSheetId="29">#REF!</definedName>
    <definedName name="ACQ" localSheetId="32">#REF!</definedName>
    <definedName name="ACQ" localSheetId="34">#REF!</definedName>
    <definedName name="ACQ" localSheetId="26">#REF!</definedName>
    <definedName name="ACQ" localSheetId="27">#REF!</definedName>
    <definedName name="ACQ" localSheetId="25">#REF!</definedName>
    <definedName name="ACQ">#REF!</definedName>
    <definedName name="ALTRI" localSheetId="16">#REF!</definedName>
    <definedName name="ALTRI" localSheetId="17">#REF!</definedName>
    <definedName name="ALTRI" localSheetId="18">#REF!</definedName>
    <definedName name="ALTRI" localSheetId="15">#REF!</definedName>
    <definedName name="ALTRI" localSheetId="19">#REF!</definedName>
    <definedName name="ALTRI" localSheetId="20">#REF!</definedName>
    <definedName name="ALTRI" localSheetId="22">#REF!</definedName>
    <definedName name="ALTRI" localSheetId="29">#REF!</definedName>
    <definedName name="ALTRI" localSheetId="32">#REF!</definedName>
    <definedName name="ALTRI" localSheetId="34">#REF!</definedName>
    <definedName name="ALTRI" localSheetId="26">#REF!</definedName>
    <definedName name="ALTRI" localSheetId="27">#REF!</definedName>
    <definedName name="ALTRI" localSheetId="25">#REF!</definedName>
    <definedName name="ALTRI">#REF!</definedName>
    <definedName name="Ambien.Ko" localSheetId="16">#REF!</definedName>
    <definedName name="Ambien.Ko" localSheetId="17">#REF!</definedName>
    <definedName name="Ambien.Ko" localSheetId="18">#REF!</definedName>
    <definedName name="Ambien.Ko" localSheetId="15">#REF!</definedName>
    <definedName name="Ambien.Ko" localSheetId="19">#REF!</definedName>
    <definedName name="Ambien.Ko" localSheetId="20">#REF!</definedName>
    <definedName name="Ambien.Ko" localSheetId="22">#REF!</definedName>
    <definedName name="Ambien.Ko" localSheetId="29">#REF!</definedName>
    <definedName name="Ambien.Ko" localSheetId="32">#REF!</definedName>
    <definedName name="Ambien.Ko" localSheetId="34">#REF!</definedName>
    <definedName name="Ambien.Ko" localSheetId="24">#REF!</definedName>
    <definedName name="Ambien.Ko" localSheetId="26">#REF!</definedName>
    <definedName name="Ambien.Ko" localSheetId="27">#REF!</definedName>
    <definedName name="Ambien.Ko" localSheetId="25">#REF!</definedName>
    <definedName name="Ambien.Ko">#REF!</definedName>
    <definedName name="AMM" localSheetId="16">#REF!</definedName>
    <definedName name="AMM" localSheetId="17">#REF!</definedName>
    <definedName name="AMM" localSheetId="18">#REF!</definedName>
    <definedName name="AMM" localSheetId="15">#REF!</definedName>
    <definedName name="AMM" localSheetId="19">#REF!</definedName>
    <definedName name="AMM" localSheetId="20">#REF!</definedName>
    <definedName name="AMM" localSheetId="22">#REF!</definedName>
    <definedName name="AMM" localSheetId="29">#REF!</definedName>
    <definedName name="AMM" localSheetId="32">#REF!</definedName>
    <definedName name="AMM" localSheetId="34">#REF!</definedName>
    <definedName name="AMM" localSheetId="26">#REF!</definedName>
    <definedName name="AMM" localSheetId="27">#REF!</definedName>
    <definedName name="AMM" localSheetId="25">#REF!</definedName>
    <definedName name="AMM">#REF!</definedName>
    <definedName name="ASS" localSheetId="16">#REF!</definedName>
    <definedName name="ASS" localSheetId="17">#REF!</definedName>
    <definedName name="ASS" localSheetId="18">#REF!</definedName>
    <definedName name="ASS" localSheetId="15">#REF!</definedName>
    <definedName name="ASS" localSheetId="19">#REF!</definedName>
    <definedName name="ASS" localSheetId="20">#REF!</definedName>
    <definedName name="ASS" localSheetId="22">#REF!</definedName>
    <definedName name="ASS" localSheetId="29">#REF!</definedName>
    <definedName name="ASS" localSheetId="32">#REF!</definedName>
    <definedName name="ASS" localSheetId="34">#REF!</definedName>
    <definedName name="ASS" localSheetId="24">#REF!</definedName>
    <definedName name="ASS" localSheetId="26">#REF!</definedName>
    <definedName name="ASS" localSheetId="27">#REF!</definedName>
    <definedName name="ASS" localSheetId="25">#REF!</definedName>
    <definedName name="ASS">#REF!</definedName>
    <definedName name="ayudaCom_can" localSheetId="16">#REF!</definedName>
    <definedName name="ayudaCom_can" localSheetId="17">#REF!</definedName>
    <definedName name="ayudaCom_can" localSheetId="18">#REF!</definedName>
    <definedName name="ayudaCom_can" localSheetId="15">#REF!</definedName>
    <definedName name="ayudaCom_can" localSheetId="19">#REF!</definedName>
    <definedName name="ayudaCom_can" localSheetId="20">#REF!</definedName>
    <definedName name="ayudaCom_can" localSheetId="22">#REF!</definedName>
    <definedName name="ayudaCom_can" localSheetId="29">#REF!</definedName>
    <definedName name="ayudaCom_can" localSheetId="32">#REF!</definedName>
    <definedName name="ayudaCom_can" localSheetId="34">#REF!</definedName>
    <definedName name="ayudaCom_can" localSheetId="26">#REF!</definedName>
    <definedName name="ayudaCom_can" localSheetId="27">#REF!</definedName>
    <definedName name="ayudaCom_can" localSheetId="25">#REF!</definedName>
    <definedName name="ayudaCom_can">#REF!</definedName>
    <definedName name="ayudaCom_pyb" localSheetId="16">#REF!</definedName>
    <definedName name="ayudaCom_pyb" localSheetId="17">#REF!</definedName>
    <definedName name="ayudaCom_pyb" localSheetId="18">#REF!</definedName>
    <definedName name="ayudaCom_pyb" localSheetId="15">#REF!</definedName>
    <definedName name="ayudaCom_pyb" localSheetId="19">#REF!</definedName>
    <definedName name="ayudaCom_pyb" localSheetId="20">#REF!</definedName>
    <definedName name="ayudaCom_pyb" localSheetId="22">#REF!</definedName>
    <definedName name="ayudaCom_pyb" localSheetId="29">#REF!</definedName>
    <definedName name="ayudaCom_pyb" localSheetId="32">#REF!</definedName>
    <definedName name="ayudaCom_pyb" localSheetId="34">#REF!</definedName>
    <definedName name="ayudaCom_pyb" localSheetId="26">#REF!</definedName>
    <definedName name="ayudaCom_pyb" localSheetId="27">#REF!</definedName>
    <definedName name="ayudaCom_pyb" localSheetId="25">#REF!</definedName>
    <definedName name="ayudaCom_pyb">#REF!</definedName>
    <definedName name="b" localSheetId="16">#REF!</definedName>
    <definedName name="b" localSheetId="17">#REF!</definedName>
    <definedName name="b" localSheetId="18">#REF!</definedName>
    <definedName name="b" localSheetId="15">#REF!</definedName>
    <definedName name="b" localSheetId="19">#REF!</definedName>
    <definedName name="b" localSheetId="20">#REF!</definedName>
    <definedName name="b" localSheetId="22">#REF!</definedName>
    <definedName name="b" localSheetId="29">#REF!</definedName>
    <definedName name="b" localSheetId="32">#REF!</definedName>
    <definedName name="b" localSheetId="34">#REF!</definedName>
    <definedName name="b" localSheetId="26">#REF!</definedName>
    <definedName name="b" localSheetId="27">#REF!</definedName>
    <definedName name="b" localSheetId="25">#REF!</definedName>
    <definedName name="b">#REF!</definedName>
    <definedName name="Barchetta">'[1]Griglia Mondo - Volumi'!$A$9:$GQ$996</definedName>
    <definedName name="BASK_GRAFICO" localSheetId="16">#REF!</definedName>
    <definedName name="BASK_GRAFICO" localSheetId="17">#REF!</definedName>
    <definedName name="BASK_GRAFICO" localSheetId="18">#REF!</definedName>
    <definedName name="BASK_GRAFICO" localSheetId="15">#REF!</definedName>
    <definedName name="BASK_GRAFICO" localSheetId="19">#REF!</definedName>
    <definedName name="BASK_GRAFICO" localSheetId="20">#REF!</definedName>
    <definedName name="BASK_GRAFICO" localSheetId="22">#REF!</definedName>
    <definedName name="BASK_GRAFICO" localSheetId="29">#REF!</definedName>
    <definedName name="BASK_GRAFICO" localSheetId="32">#REF!</definedName>
    <definedName name="BASK_GRAFICO" localSheetId="34">#REF!</definedName>
    <definedName name="BASK_GRAFICO" localSheetId="26">#REF!</definedName>
    <definedName name="BASK_GRAFICO" localSheetId="27">#REF!</definedName>
    <definedName name="BASK_GRAFICO" localSheetId="25">#REF!</definedName>
    <definedName name="BASK_GRAFICO">#REF!</definedName>
    <definedName name="BASK_MODELLO" localSheetId="16">#REF!</definedName>
    <definedName name="BASK_MODELLO" localSheetId="17">#REF!</definedName>
    <definedName name="BASK_MODELLO" localSheetId="18">#REF!</definedName>
    <definedName name="BASK_MODELLO" localSheetId="15">#REF!</definedName>
    <definedName name="BASK_MODELLO" localSheetId="19">#REF!</definedName>
    <definedName name="BASK_MODELLO" localSheetId="20">#REF!</definedName>
    <definedName name="BASK_MODELLO" localSheetId="22">#REF!</definedName>
    <definedName name="BASK_MODELLO" localSheetId="29">#REF!</definedName>
    <definedName name="BASK_MODELLO" localSheetId="32">#REF!</definedName>
    <definedName name="BASK_MODELLO" localSheetId="34">#REF!</definedName>
    <definedName name="BASK_MODELLO" localSheetId="26">#REF!</definedName>
    <definedName name="BASK_MODELLO" localSheetId="27">#REF!</definedName>
    <definedName name="BASK_MODELLO" localSheetId="25">#REF!</definedName>
    <definedName name="BASK_MODELLO">#REF!</definedName>
    <definedName name="BASK_VERSIONE" localSheetId="16">#REF!</definedName>
    <definedName name="BASK_VERSIONE" localSheetId="17">#REF!</definedName>
    <definedName name="BASK_VERSIONE" localSheetId="18">#REF!</definedName>
    <definedName name="BASK_VERSIONE" localSheetId="15">#REF!</definedName>
    <definedName name="BASK_VERSIONE" localSheetId="19">#REF!</definedName>
    <definedName name="BASK_VERSIONE" localSheetId="20">#REF!</definedName>
    <definedName name="BASK_VERSIONE" localSheetId="22">#REF!</definedName>
    <definedName name="BASK_VERSIONE" localSheetId="29">#REF!</definedName>
    <definedName name="BASK_VERSIONE" localSheetId="32">#REF!</definedName>
    <definedName name="BASK_VERSIONE" localSheetId="34">#REF!</definedName>
    <definedName name="BASK_VERSIONE" localSheetId="26">#REF!</definedName>
    <definedName name="BASK_VERSIONE" localSheetId="27">#REF!</definedName>
    <definedName name="BASK_VERSIONE" localSheetId="25">#REF!</definedName>
    <definedName name="BASK_VERSIONE">#REF!</definedName>
    <definedName name="BBBenchMarkValue" localSheetId="16">#REF!</definedName>
    <definedName name="BBBenchMarkValue" localSheetId="17">#REF!</definedName>
    <definedName name="BBBenchMarkValue" localSheetId="18">#REF!</definedName>
    <definedName name="BBBenchMarkValue" localSheetId="15">#REF!</definedName>
    <definedName name="BBBenchMarkValue" localSheetId="19">#REF!</definedName>
    <definedName name="BBBenchMarkValue" localSheetId="20">#REF!</definedName>
    <definedName name="BBBenchMarkValue" localSheetId="22">#REF!</definedName>
    <definedName name="BBBenchMarkValue" localSheetId="29">#REF!</definedName>
    <definedName name="BBBenchMarkValue" localSheetId="32">#REF!</definedName>
    <definedName name="BBBenchMarkValue" localSheetId="34">#REF!</definedName>
    <definedName name="BBBenchMarkValue" localSheetId="26">#REF!</definedName>
    <definedName name="BBBenchMarkValue" localSheetId="27">#REF!</definedName>
    <definedName name="BBBenchMarkValue" localSheetId="25">#REF!</definedName>
    <definedName name="BBBenchMarkValue">#REF!</definedName>
    <definedName name="BBValues" localSheetId="16">#REF!</definedName>
    <definedName name="BBValues" localSheetId="17">#REF!</definedName>
    <definedName name="BBValues" localSheetId="18">#REF!</definedName>
    <definedName name="BBValues" localSheetId="15">#REF!</definedName>
    <definedName name="BBValues" localSheetId="19">#REF!</definedName>
    <definedName name="BBValues" localSheetId="20">#REF!</definedName>
    <definedName name="BBValues" localSheetId="22">#REF!</definedName>
    <definedName name="BBValues" localSheetId="29">#REF!</definedName>
    <definedName name="BBValues" localSheetId="32">#REF!</definedName>
    <definedName name="BBValues" localSheetId="34">#REF!</definedName>
    <definedName name="BBValues" localSheetId="26">#REF!</definedName>
    <definedName name="BBValues" localSheetId="27">#REF!</definedName>
    <definedName name="BBValues" localSheetId="25">#REF!</definedName>
    <definedName name="BBValues">#REF!</definedName>
    <definedName name="BenchmarkAdjustValue" localSheetId="16">#REF!</definedName>
    <definedName name="BenchmarkAdjustValue" localSheetId="17">#REF!</definedName>
    <definedName name="BenchmarkAdjustValue" localSheetId="18">#REF!</definedName>
    <definedName name="BenchmarkAdjustValue" localSheetId="15">#REF!</definedName>
    <definedName name="BenchmarkAdjustValue" localSheetId="19">#REF!</definedName>
    <definedName name="BenchmarkAdjustValue" localSheetId="20">#REF!</definedName>
    <definedName name="BenchmarkAdjustValue" localSheetId="22">#REF!</definedName>
    <definedName name="BenchmarkAdjustValue" localSheetId="29">#REF!</definedName>
    <definedName name="BenchmarkAdjustValue" localSheetId="32">#REF!</definedName>
    <definedName name="BenchmarkAdjustValue" localSheetId="34">#REF!</definedName>
    <definedName name="BenchmarkAdjustValue" localSheetId="26">#REF!</definedName>
    <definedName name="BenchmarkAdjustValue" localSheetId="27">#REF!</definedName>
    <definedName name="BenchmarkAdjustValue" localSheetId="25">#REF!</definedName>
    <definedName name="BenchmarkAdjustValue">#REF!</definedName>
    <definedName name="BF" localSheetId="16">#REF!</definedName>
    <definedName name="BF" localSheetId="17">#REF!</definedName>
    <definedName name="BF" localSheetId="18">#REF!</definedName>
    <definedName name="BF" localSheetId="15">#REF!</definedName>
    <definedName name="BF" localSheetId="19">#REF!</definedName>
    <definedName name="BF" localSheetId="20">#REF!</definedName>
    <definedName name="BF" localSheetId="22">#REF!</definedName>
    <definedName name="BF" localSheetId="29">#REF!</definedName>
    <definedName name="BF" localSheetId="32">#REF!</definedName>
    <definedName name="BF" localSheetId="34">#REF!</definedName>
    <definedName name="BF" localSheetId="24">#REF!</definedName>
    <definedName name="BF" localSheetId="26">#REF!</definedName>
    <definedName name="BF" localSheetId="27">#REF!</definedName>
    <definedName name="BF" localSheetId="25">#REF!</definedName>
    <definedName name="BF">#REF!</definedName>
    <definedName name="CAMBI" localSheetId="16">[2]SEICENTO!#REF!</definedName>
    <definedName name="CAMBI" localSheetId="17">[2]SEICENTO!#REF!</definedName>
    <definedName name="CAMBI" localSheetId="18">[2]SEICENTO!#REF!</definedName>
    <definedName name="CAMBI" localSheetId="15">[2]SEICENTO!#REF!</definedName>
    <definedName name="CAMBI" localSheetId="19">[2]SEICENTO!#REF!</definedName>
    <definedName name="CAMBI" localSheetId="20">[2]SEICENTO!#REF!</definedName>
    <definedName name="CAMBI" localSheetId="22">[2]SEICENTO!#REF!</definedName>
    <definedName name="CAMBI" localSheetId="29">[2]SEICENTO!#REF!</definedName>
    <definedName name="CAMBI" localSheetId="32">[2]SEICENTO!#REF!</definedName>
    <definedName name="CAMBI" localSheetId="34">[2]SEICENTO!#REF!</definedName>
    <definedName name="CAMBI" localSheetId="24">[2]SEICENTO!#REF!</definedName>
    <definedName name="CAMBI" localSheetId="26">[2]SEICENTO!#REF!</definedName>
    <definedName name="CAMBI" localSheetId="27">[2]SEICENTO!#REF!</definedName>
    <definedName name="CAMBI" localSheetId="25">[2]SEICENTO!#REF!</definedName>
    <definedName name="CAMBI">[2]SEICENTO!#REF!</definedName>
    <definedName name="ch" localSheetId="16">#REF!</definedName>
    <definedName name="ch" localSheetId="17">#REF!</definedName>
    <definedName name="ch" localSheetId="18">#REF!</definedName>
    <definedName name="ch" localSheetId="15">#REF!</definedName>
    <definedName name="ch" localSheetId="19">#REF!</definedName>
    <definedName name="ch" localSheetId="20">#REF!</definedName>
    <definedName name="ch" localSheetId="22">#REF!</definedName>
    <definedName name="ch" localSheetId="29">#REF!</definedName>
    <definedName name="ch" localSheetId="32">#REF!</definedName>
    <definedName name="ch" localSheetId="34">#REF!</definedName>
    <definedName name="ch" localSheetId="26">#REF!</definedName>
    <definedName name="ch" localSheetId="27">#REF!</definedName>
    <definedName name="ch" localSheetId="25">#REF!</definedName>
    <definedName name="ch">#REF!</definedName>
    <definedName name="CICLO" localSheetId="16">#REF!</definedName>
    <definedName name="CICLO" localSheetId="17">#REF!</definedName>
    <definedName name="CICLO" localSheetId="18">#REF!</definedName>
    <definedName name="CICLO" localSheetId="15">#REF!</definedName>
    <definedName name="CICLO" localSheetId="19">#REF!</definedName>
    <definedName name="CICLO" localSheetId="20">#REF!</definedName>
    <definedName name="CICLO" localSheetId="22">#REF!</definedName>
    <definedName name="CICLO" localSheetId="29">#REF!</definedName>
    <definedName name="CICLO" localSheetId="32">#REF!</definedName>
    <definedName name="CICLO" localSheetId="34">#REF!</definedName>
    <definedName name="CICLO" localSheetId="26">#REF!</definedName>
    <definedName name="CICLO" localSheetId="27">#REF!</definedName>
    <definedName name="CICLO" localSheetId="25">#REF!</definedName>
    <definedName name="CICLO">#REF!</definedName>
    <definedName name="CINQU" localSheetId="16">#REF!</definedName>
    <definedName name="CINQU" localSheetId="17">#REF!</definedName>
    <definedName name="CINQU" localSheetId="18">#REF!</definedName>
    <definedName name="CINQU" localSheetId="15">#REF!</definedName>
    <definedName name="CINQU" localSheetId="19">#REF!</definedName>
    <definedName name="CINQU" localSheetId="20">#REF!</definedName>
    <definedName name="CINQU" localSheetId="22">#REF!</definedName>
    <definedName name="CINQU" localSheetId="29">#REF!</definedName>
    <definedName name="CINQU" localSheetId="32">#REF!</definedName>
    <definedName name="CINQU" localSheetId="34">#REF!</definedName>
    <definedName name="CINQU" localSheetId="26">#REF!</definedName>
    <definedName name="CINQU" localSheetId="27">#REF!</definedName>
    <definedName name="CINQU" localSheetId="25">#REF!</definedName>
    <definedName name="CINQU">#REF!</definedName>
    <definedName name="cinque" localSheetId="16">#REF!</definedName>
    <definedName name="cinque" localSheetId="17">#REF!</definedName>
    <definedName name="cinque" localSheetId="18">#REF!</definedName>
    <definedName name="cinque" localSheetId="15">#REF!</definedName>
    <definedName name="cinque" localSheetId="19">#REF!</definedName>
    <definedName name="cinque" localSheetId="20">#REF!</definedName>
    <definedName name="cinque" localSheetId="22">#REF!</definedName>
    <definedName name="cinque" localSheetId="29">#REF!</definedName>
    <definedName name="cinque" localSheetId="32">#REF!</definedName>
    <definedName name="cinque" localSheetId="34">#REF!</definedName>
    <definedName name="cinque" localSheetId="26">#REF!</definedName>
    <definedName name="cinque" localSheetId="27">#REF!</definedName>
    <definedName name="cinque" localSheetId="25">#REF!</definedName>
    <definedName name="cinque">#REF!</definedName>
    <definedName name="CINQUM" localSheetId="16">#REF!</definedName>
    <definedName name="CINQUM" localSheetId="17">#REF!</definedName>
    <definedName name="CINQUM" localSheetId="18">#REF!</definedName>
    <definedName name="CINQUM" localSheetId="15">#REF!</definedName>
    <definedName name="CINQUM" localSheetId="19">#REF!</definedName>
    <definedName name="CINQUM" localSheetId="20">#REF!</definedName>
    <definedName name="CINQUM" localSheetId="22">#REF!</definedName>
    <definedName name="CINQUM" localSheetId="29">#REF!</definedName>
    <definedName name="CINQUM" localSheetId="32">#REF!</definedName>
    <definedName name="CINQUM" localSheetId="34">#REF!</definedName>
    <definedName name="CINQUM" localSheetId="26">#REF!</definedName>
    <definedName name="CINQUM" localSheetId="27">#REF!</definedName>
    <definedName name="CINQUM" localSheetId="25">#REF!</definedName>
    <definedName name="CINQUM">#REF!</definedName>
    <definedName name="CV" localSheetId="16">#REF!</definedName>
    <definedName name="CV" localSheetId="17">#REF!</definedName>
    <definedName name="CV" localSheetId="18">#REF!</definedName>
    <definedName name="CV" localSheetId="15">#REF!</definedName>
    <definedName name="CV" localSheetId="19">#REF!</definedName>
    <definedName name="CV" localSheetId="20">#REF!</definedName>
    <definedName name="CV" localSheetId="22">#REF!</definedName>
    <definedName name="CV" localSheetId="29">#REF!</definedName>
    <definedName name="CV" localSheetId="32">#REF!</definedName>
    <definedName name="CV" localSheetId="34">#REF!</definedName>
    <definedName name="CV" localSheetId="26">#REF!</definedName>
    <definedName name="CV" localSheetId="27">#REF!</definedName>
    <definedName name="CV" localSheetId="25">#REF!</definedName>
    <definedName name="CV">#REF!</definedName>
    <definedName name="d" localSheetId="16">#REF!</definedName>
    <definedName name="d" localSheetId="17">#REF!</definedName>
    <definedName name="d" localSheetId="18">#REF!</definedName>
    <definedName name="d" localSheetId="15">#REF!</definedName>
    <definedName name="d" localSheetId="19">#REF!</definedName>
    <definedName name="d" localSheetId="20">#REF!</definedName>
    <definedName name="d" localSheetId="22">#REF!</definedName>
    <definedName name="d" localSheetId="29">#REF!</definedName>
    <definedName name="d" localSheetId="32">#REF!</definedName>
    <definedName name="d" localSheetId="34">#REF!</definedName>
    <definedName name="d" localSheetId="26">#REF!</definedName>
    <definedName name="d" localSheetId="27">#REF!</definedName>
    <definedName name="d" localSheetId="25">#REF!</definedName>
    <definedName name="d">#REF!</definedName>
    <definedName name="_xlnm.Database" localSheetId="16">#REF!</definedName>
    <definedName name="_xlnm.Database" localSheetId="17">#REF!</definedName>
    <definedName name="_xlnm.Database" localSheetId="18">#REF!</definedName>
    <definedName name="_xlnm.Database" localSheetId="15">#REF!</definedName>
    <definedName name="_xlnm.Database" localSheetId="19">#REF!</definedName>
    <definedName name="_xlnm.Database" localSheetId="20">#REF!</definedName>
    <definedName name="_xlnm.Database" localSheetId="22">#REF!</definedName>
    <definedName name="_xlnm.Database" localSheetId="29">#REF!</definedName>
    <definedName name="_xlnm.Database" localSheetId="32">#REF!</definedName>
    <definedName name="_xlnm.Database" localSheetId="34">#REF!</definedName>
    <definedName name="_xlnm.Database" localSheetId="26">#REF!</definedName>
    <definedName name="_xlnm.Database" localSheetId="27">#REF!</definedName>
    <definedName name="_xlnm.Database" localSheetId="25">#REF!</definedName>
    <definedName name="_xlnm.Database">#REF!</definedName>
    <definedName name="dd"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16">#REF!</definedName>
    <definedName name="descuento_can" localSheetId="17">#REF!</definedName>
    <definedName name="descuento_can" localSheetId="18">#REF!</definedName>
    <definedName name="descuento_can" localSheetId="15">#REF!</definedName>
    <definedName name="descuento_can" localSheetId="19">#REF!</definedName>
    <definedName name="descuento_can" localSheetId="20">#REF!</definedName>
    <definedName name="descuento_can" localSheetId="22">#REF!</definedName>
    <definedName name="descuento_can" localSheetId="29">#REF!</definedName>
    <definedName name="descuento_can" localSheetId="32">#REF!</definedName>
    <definedName name="descuento_can" localSheetId="34">#REF!</definedName>
    <definedName name="descuento_can" localSheetId="26">#REF!</definedName>
    <definedName name="descuento_can" localSheetId="27">#REF!</definedName>
    <definedName name="descuento_can" localSheetId="25">#REF!</definedName>
    <definedName name="descuento_can">#REF!</definedName>
    <definedName name="descuento_pyb" localSheetId="16">#REF!</definedName>
    <definedName name="descuento_pyb" localSheetId="17">#REF!</definedName>
    <definedName name="descuento_pyb" localSheetId="18">#REF!</definedName>
    <definedName name="descuento_pyb" localSheetId="15">#REF!</definedName>
    <definedName name="descuento_pyb" localSheetId="19">#REF!</definedName>
    <definedName name="descuento_pyb" localSheetId="20">#REF!</definedName>
    <definedName name="descuento_pyb" localSheetId="22">#REF!</definedName>
    <definedName name="descuento_pyb" localSheetId="29">#REF!</definedName>
    <definedName name="descuento_pyb" localSheetId="32">#REF!</definedName>
    <definedName name="descuento_pyb" localSheetId="34">#REF!</definedName>
    <definedName name="descuento_pyb" localSheetId="26">#REF!</definedName>
    <definedName name="descuento_pyb" localSheetId="27">#REF!</definedName>
    <definedName name="descuento_pyb" localSheetId="25">#REF!</definedName>
    <definedName name="descuento_pyb">#REF!</definedName>
    <definedName name="dk" localSheetId="16">#REF!</definedName>
    <definedName name="dk" localSheetId="17">#REF!</definedName>
    <definedName name="dk" localSheetId="18">#REF!</definedName>
    <definedName name="dk" localSheetId="15">#REF!</definedName>
    <definedName name="dk" localSheetId="19">#REF!</definedName>
    <definedName name="dk" localSheetId="20">#REF!</definedName>
    <definedName name="dk" localSheetId="22">#REF!</definedName>
    <definedName name="dk" localSheetId="29">#REF!</definedName>
    <definedName name="dk" localSheetId="32">#REF!</definedName>
    <definedName name="dk" localSheetId="34">#REF!</definedName>
    <definedName name="dk" localSheetId="26">#REF!</definedName>
    <definedName name="dk" localSheetId="27">#REF!</definedName>
    <definedName name="dk" localSheetId="25">#REF!</definedName>
    <definedName name="dk">#REF!</definedName>
    <definedName name="dtoBase_can" localSheetId="16">#REF!</definedName>
    <definedName name="dtoBase_can" localSheetId="17">#REF!</definedName>
    <definedName name="dtoBase_can" localSheetId="18">#REF!</definedName>
    <definedName name="dtoBase_can" localSheetId="15">#REF!</definedName>
    <definedName name="dtoBase_can" localSheetId="19">#REF!</definedName>
    <definedName name="dtoBase_can" localSheetId="20">#REF!</definedName>
    <definedName name="dtoBase_can" localSheetId="22">#REF!</definedName>
    <definedName name="dtoBase_can" localSheetId="29">#REF!</definedName>
    <definedName name="dtoBase_can" localSheetId="32">#REF!</definedName>
    <definedName name="dtoBase_can" localSheetId="34">#REF!</definedName>
    <definedName name="dtoBase_can" localSheetId="26">#REF!</definedName>
    <definedName name="dtoBase_can" localSheetId="27">#REF!</definedName>
    <definedName name="dtoBase_can" localSheetId="25">#REF!</definedName>
    <definedName name="dtoBase_can">#REF!</definedName>
    <definedName name="dtoBase_pyb" localSheetId="16">#REF!</definedName>
    <definedName name="dtoBase_pyb" localSheetId="17">#REF!</definedName>
    <definedName name="dtoBase_pyb" localSheetId="18">#REF!</definedName>
    <definedName name="dtoBase_pyb" localSheetId="15">#REF!</definedName>
    <definedName name="dtoBase_pyb" localSheetId="19">#REF!</definedName>
    <definedName name="dtoBase_pyb" localSheetId="20">#REF!</definedName>
    <definedName name="dtoBase_pyb" localSheetId="22">#REF!</definedName>
    <definedName name="dtoBase_pyb" localSheetId="29">#REF!</definedName>
    <definedName name="dtoBase_pyb" localSheetId="32">#REF!</definedName>
    <definedName name="dtoBase_pyb" localSheetId="34">#REF!</definedName>
    <definedName name="dtoBase_pyb" localSheetId="26">#REF!</definedName>
    <definedName name="dtoBase_pyb" localSheetId="27">#REF!</definedName>
    <definedName name="dtoBase_pyb" localSheetId="25">#REF!</definedName>
    <definedName name="dtoBase_pyb">#REF!</definedName>
    <definedName name="DU" localSheetId="16">#REF!</definedName>
    <definedName name="DU" localSheetId="17">#REF!</definedName>
    <definedName name="DU" localSheetId="18">#REF!</definedName>
    <definedName name="DU" localSheetId="15">#REF!</definedName>
    <definedName name="DU" localSheetId="19">#REF!</definedName>
    <definedName name="DU" localSheetId="20">#REF!</definedName>
    <definedName name="DU" localSheetId="22">#REF!</definedName>
    <definedName name="DU" localSheetId="29">#REF!</definedName>
    <definedName name="DU" localSheetId="32">#REF!</definedName>
    <definedName name="DU" localSheetId="34">#REF!</definedName>
    <definedName name="DU" localSheetId="26">#REF!</definedName>
    <definedName name="DU" localSheetId="27">#REF!</definedName>
    <definedName name="DU" localSheetId="25">#REF!</definedName>
    <definedName name="DU">#REF!</definedName>
    <definedName name="due" localSheetId="16">#REF!</definedName>
    <definedName name="due" localSheetId="17">#REF!</definedName>
    <definedName name="due" localSheetId="18">#REF!</definedName>
    <definedName name="due" localSheetId="15">#REF!</definedName>
    <definedName name="due" localSheetId="19">#REF!</definedName>
    <definedName name="due" localSheetId="20">#REF!</definedName>
    <definedName name="due" localSheetId="22">#REF!</definedName>
    <definedName name="due" localSheetId="29">#REF!</definedName>
    <definedName name="due" localSheetId="32">#REF!</definedName>
    <definedName name="due" localSheetId="34">#REF!</definedName>
    <definedName name="due" localSheetId="26">#REF!</definedName>
    <definedName name="due" localSheetId="27">#REF!</definedName>
    <definedName name="due" localSheetId="25">#REF!</definedName>
    <definedName name="due">#REF!</definedName>
    <definedName name="DUM" localSheetId="16">#REF!</definedName>
    <definedName name="DUM" localSheetId="17">#REF!</definedName>
    <definedName name="DUM" localSheetId="18">#REF!</definedName>
    <definedName name="DUM" localSheetId="15">#REF!</definedName>
    <definedName name="DUM" localSheetId="19">#REF!</definedName>
    <definedName name="DUM" localSheetId="20">#REF!</definedName>
    <definedName name="DUM" localSheetId="22">#REF!</definedName>
    <definedName name="DUM" localSheetId="29">#REF!</definedName>
    <definedName name="DUM" localSheetId="32">#REF!</definedName>
    <definedName name="DUM" localSheetId="34">#REF!</definedName>
    <definedName name="DUM" localSheetId="26">#REF!</definedName>
    <definedName name="DUM" localSheetId="27">#REF!</definedName>
    <definedName name="DUM" localSheetId="25">#REF!</definedName>
    <definedName name="DUM">#REF!</definedName>
    <definedName name="e" localSheetId="16">#REF!</definedName>
    <definedName name="e" localSheetId="17">#REF!</definedName>
    <definedName name="e" localSheetId="18">#REF!</definedName>
    <definedName name="e" localSheetId="15">#REF!</definedName>
    <definedName name="e" localSheetId="19">#REF!</definedName>
    <definedName name="e" localSheetId="20">#REF!</definedName>
    <definedName name="e" localSheetId="22">#REF!</definedName>
    <definedName name="e" localSheetId="29">#REF!</definedName>
    <definedName name="e" localSheetId="32">#REF!</definedName>
    <definedName name="e" localSheetId="34">#REF!</definedName>
    <definedName name="e" localSheetId="26">#REF!</definedName>
    <definedName name="e" localSheetId="27">#REF!</definedName>
    <definedName name="e" localSheetId="25">#REF!</definedName>
    <definedName name="e">#REF!</definedName>
    <definedName name="EF" localSheetId="16">#REF!</definedName>
    <definedName name="EF" localSheetId="17">#REF!</definedName>
    <definedName name="EF" localSheetId="18">#REF!</definedName>
    <definedName name="EF" localSheetId="15">#REF!</definedName>
    <definedName name="EF" localSheetId="19">#REF!</definedName>
    <definedName name="EF" localSheetId="20">#REF!</definedName>
    <definedName name="EF" localSheetId="22">#REF!</definedName>
    <definedName name="EF" localSheetId="29">#REF!</definedName>
    <definedName name="EF" localSheetId="32">#REF!</definedName>
    <definedName name="EF" localSheetId="34">#REF!</definedName>
    <definedName name="EF" localSheetId="24">#REF!</definedName>
    <definedName name="EF" localSheetId="26">#REF!</definedName>
    <definedName name="EF" localSheetId="27">#REF!</definedName>
    <definedName name="EF" localSheetId="25">#REF!</definedName>
    <definedName name="EF">#REF!</definedName>
    <definedName name="Ente" localSheetId="16">#REF!</definedName>
    <definedName name="Ente" localSheetId="17">#REF!</definedName>
    <definedName name="Ente" localSheetId="18">#REF!</definedName>
    <definedName name="Ente" localSheetId="15">#REF!</definedName>
    <definedName name="Ente" localSheetId="19">#REF!</definedName>
    <definedName name="Ente" localSheetId="20">#REF!</definedName>
    <definedName name="Ente" localSheetId="22">#REF!</definedName>
    <definedName name="Ente" localSheetId="29">#REF!</definedName>
    <definedName name="Ente" localSheetId="32">#REF!</definedName>
    <definedName name="Ente" localSheetId="34">#REF!</definedName>
    <definedName name="Ente" localSheetId="24">#REF!</definedName>
    <definedName name="Ente" localSheetId="26">#REF!</definedName>
    <definedName name="Ente" localSheetId="27">#REF!</definedName>
    <definedName name="Ente" localSheetId="25">#REF!</definedName>
    <definedName name="Ente">#REF!</definedName>
    <definedName name="Exchange_Rate">'[3]Spider Preiseingabe'!$L$2</definedName>
    <definedName name="f" localSheetId="16">#REF!</definedName>
    <definedName name="f" localSheetId="17">#REF!</definedName>
    <definedName name="f" localSheetId="18">#REF!</definedName>
    <definedName name="f" localSheetId="15">#REF!</definedName>
    <definedName name="f" localSheetId="19">#REF!</definedName>
    <definedName name="f" localSheetId="20">#REF!</definedName>
    <definedName name="f" localSheetId="22">#REF!</definedName>
    <definedName name="f" localSheetId="29">#REF!</definedName>
    <definedName name="f" localSheetId="32">#REF!</definedName>
    <definedName name="f" localSheetId="34">#REF!</definedName>
    <definedName name="f" localSheetId="26">#REF!</definedName>
    <definedName name="f" localSheetId="27">#REF!</definedName>
    <definedName name="f" localSheetId="25">#REF!</definedName>
    <definedName name="f">#REF!</definedName>
    <definedName name="fa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16">#REF!</definedName>
    <definedName name="FeatureValues" localSheetId="17">#REF!</definedName>
    <definedName name="FeatureValues" localSheetId="18">#REF!</definedName>
    <definedName name="FeatureValues" localSheetId="15">#REF!</definedName>
    <definedName name="FeatureValues" localSheetId="19">#REF!</definedName>
    <definedName name="FeatureValues" localSheetId="20">#REF!</definedName>
    <definedName name="FeatureValues" localSheetId="22">#REF!</definedName>
    <definedName name="FeatureValues" localSheetId="29">#REF!</definedName>
    <definedName name="FeatureValues" localSheetId="32">#REF!</definedName>
    <definedName name="FeatureValues" localSheetId="34">#REF!</definedName>
    <definedName name="FeatureValues" localSheetId="26">#REF!</definedName>
    <definedName name="FeatureValues" localSheetId="27">#REF!</definedName>
    <definedName name="FeatureValues" localSheetId="25">#REF!</definedName>
    <definedName name="FeatureValues">#REF!</definedName>
    <definedName name="foglio" localSheetId="16">#REF!</definedName>
    <definedName name="foglio" localSheetId="17">#REF!</definedName>
    <definedName name="foglio" localSheetId="18">#REF!</definedName>
    <definedName name="foglio" localSheetId="15">#REF!</definedName>
    <definedName name="foglio" localSheetId="19">#REF!</definedName>
    <definedName name="foglio" localSheetId="20">#REF!</definedName>
    <definedName name="foglio" localSheetId="22">#REF!</definedName>
    <definedName name="foglio" localSheetId="29">#REF!</definedName>
    <definedName name="foglio" localSheetId="32">#REF!</definedName>
    <definedName name="foglio" localSheetId="34">#REF!</definedName>
    <definedName name="foglio" localSheetId="26">#REF!</definedName>
    <definedName name="foglio" localSheetId="27">#REF!</definedName>
    <definedName name="foglio" localSheetId="25">#REF!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16">#REF!</definedName>
    <definedName name="GAR" localSheetId="17">#REF!</definedName>
    <definedName name="GAR" localSheetId="18">#REF!</definedName>
    <definedName name="GAR" localSheetId="15">#REF!</definedName>
    <definedName name="GAR" localSheetId="19">#REF!</definedName>
    <definedName name="GAR" localSheetId="20">#REF!</definedName>
    <definedName name="GAR" localSheetId="22">#REF!</definedName>
    <definedName name="GAR" localSheetId="29">#REF!</definedName>
    <definedName name="GAR" localSheetId="32">#REF!</definedName>
    <definedName name="GAR" localSheetId="34">#REF!</definedName>
    <definedName name="GAR" localSheetId="26">#REF!</definedName>
    <definedName name="GAR" localSheetId="27">#REF!</definedName>
    <definedName name="GAR" localSheetId="25">#REF!</definedName>
    <definedName name="GAR">#REF!</definedName>
    <definedName name="GHIA" localSheetId="16">'[4]GHIA berl'!#REF!</definedName>
    <definedName name="GHIA" localSheetId="17">'[4]GHIA berl'!#REF!</definedName>
    <definedName name="GHIA" localSheetId="18">'[4]GHIA berl'!#REF!</definedName>
    <definedName name="GHIA" localSheetId="15">'[4]GHIA berl'!#REF!</definedName>
    <definedName name="GHIA" localSheetId="19">'[4]GHIA berl'!#REF!</definedName>
    <definedName name="GHIA" localSheetId="20">'[4]GHIA berl'!#REF!</definedName>
    <definedName name="GHIA" localSheetId="22">'[4]GHIA berl'!#REF!</definedName>
    <definedName name="GHIA" localSheetId="29">'[4]GHIA berl'!#REF!</definedName>
    <definedName name="GHIA" localSheetId="32">'[4]GHIA berl'!#REF!</definedName>
    <definedName name="GHIA" localSheetId="34">'[4]GHIA berl'!#REF!</definedName>
    <definedName name="GHIA" localSheetId="24">'[4]GHIA berl'!#REF!</definedName>
    <definedName name="GHIA" localSheetId="26">'[4]GHIA berl'!#REF!</definedName>
    <definedName name="GHIA" localSheetId="27">'[4]GHIA berl'!#REF!</definedName>
    <definedName name="GHIA" localSheetId="25">'[4]GHIA berl'!#REF!</definedName>
    <definedName name="GHIA">'[4]GHIA berl'!#REF!</definedName>
    <definedName name="GHIAac" localSheetId="16">'[4]GHIA berl'!#REF!</definedName>
    <definedName name="GHIAac" localSheetId="17">'[4]GHIA berl'!#REF!</definedName>
    <definedName name="GHIAac" localSheetId="18">'[4]GHIA berl'!#REF!</definedName>
    <definedName name="GHIAac" localSheetId="15">'[4]GHIA berl'!#REF!</definedName>
    <definedName name="GHIAac" localSheetId="19">'[4]GHIA berl'!#REF!</definedName>
    <definedName name="GHIAac" localSheetId="20">'[4]GHIA berl'!#REF!</definedName>
    <definedName name="GHIAac" localSheetId="22">'[4]GHIA berl'!#REF!</definedName>
    <definedName name="GHIAac" localSheetId="29">'[4]GHIA berl'!#REF!</definedName>
    <definedName name="GHIAac" localSheetId="32">'[4]GHIA berl'!#REF!</definedName>
    <definedName name="GHIAac" localSheetId="34">'[4]GHIA berl'!#REF!</definedName>
    <definedName name="GHIAac" localSheetId="24">'[4]GHIA berl'!#REF!</definedName>
    <definedName name="GHIAac" localSheetId="26">'[4]GHIA berl'!#REF!</definedName>
    <definedName name="GHIAac" localSheetId="27">'[4]GHIA berl'!#REF!</definedName>
    <definedName name="GHIAac" localSheetId="25">'[4]GHIA berl'!#REF!</definedName>
    <definedName name="GHIAac">'[4]GHIA berl'!#REF!</definedName>
    <definedName name="GRECIA" localSheetId="16">#REF!</definedName>
    <definedName name="GRECIA" localSheetId="17">#REF!</definedName>
    <definedName name="GRECIA" localSheetId="18">#REF!</definedName>
    <definedName name="GRECIA" localSheetId="15">#REF!</definedName>
    <definedName name="GRECIA" localSheetId="19">#REF!</definedName>
    <definedName name="GRECIA" localSheetId="20">#REF!</definedName>
    <definedName name="GRECIA" localSheetId="22">#REF!</definedName>
    <definedName name="GRECIA" localSheetId="29">#REF!</definedName>
    <definedName name="GRECIA" localSheetId="32">#REF!</definedName>
    <definedName name="GRECIA" localSheetId="34">#REF!</definedName>
    <definedName name="GRECIA" localSheetId="26">#REF!</definedName>
    <definedName name="GRECIA" localSheetId="27">#REF!</definedName>
    <definedName name="GRECIA" localSheetId="25">#REF!</definedName>
    <definedName name="GRECIA">#REF!</definedName>
    <definedName name="GrigliaMajorMarket" localSheetId="16">#REF!</definedName>
    <definedName name="GrigliaMajorMarket" localSheetId="17">#REF!</definedName>
    <definedName name="GrigliaMajorMarket" localSheetId="18">#REF!</definedName>
    <definedName name="GrigliaMajorMarket" localSheetId="15">#REF!</definedName>
    <definedName name="GrigliaMajorMarket" localSheetId="19">#REF!</definedName>
    <definedName name="GrigliaMajorMarket" localSheetId="20">#REF!</definedName>
    <definedName name="GrigliaMajorMarket" localSheetId="22">#REF!</definedName>
    <definedName name="GrigliaMajorMarket" localSheetId="29">#REF!</definedName>
    <definedName name="GrigliaMajorMarket" localSheetId="32">#REF!</definedName>
    <definedName name="GrigliaMajorMarket" localSheetId="34">#REF!</definedName>
    <definedName name="GrigliaMajorMarket" localSheetId="26">#REF!</definedName>
    <definedName name="GrigliaMajorMarket" localSheetId="27">#REF!</definedName>
    <definedName name="GrigliaMajorMarket" localSheetId="25">#REF!</definedName>
    <definedName name="GrigliaMajorMarket">#REF!</definedName>
    <definedName name="i" localSheetId="16">#REF!</definedName>
    <definedName name="i" localSheetId="17">#REF!</definedName>
    <definedName name="i" localSheetId="18">#REF!</definedName>
    <definedName name="i" localSheetId="15">#REF!</definedName>
    <definedName name="i" localSheetId="19">#REF!</definedName>
    <definedName name="i" localSheetId="20">#REF!</definedName>
    <definedName name="i" localSheetId="22">#REF!</definedName>
    <definedName name="i" localSheetId="29">#REF!</definedName>
    <definedName name="i" localSheetId="32">#REF!</definedName>
    <definedName name="i" localSheetId="34">#REF!</definedName>
    <definedName name="i" localSheetId="26">#REF!</definedName>
    <definedName name="i" localSheetId="27">#REF!</definedName>
    <definedName name="i" localSheetId="25">#REF!</definedName>
    <definedName name="i">#REF!</definedName>
    <definedName name="IRR" localSheetId="16">#REF!</definedName>
    <definedName name="IRR" localSheetId="17">#REF!</definedName>
    <definedName name="IRR" localSheetId="18">#REF!</definedName>
    <definedName name="IRR" localSheetId="15">#REF!</definedName>
    <definedName name="IRR" localSheetId="19">#REF!</definedName>
    <definedName name="IRR" localSheetId="20">#REF!</definedName>
    <definedName name="IRR" localSheetId="22">#REF!</definedName>
    <definedName name="IRR" localSheetId="29">#REF!</definedName>
    <definedName name="IRR" localSheetId="32">#REF!</definedName>
    <definedName name="IRR" localSheetId="34">#REF!</definedName>
    <definedName name="IRR" localSheetId="26">#REF!</definedName>
    <definedName name="IRR" localSheetId="27">#REF!</definedName>
    <definedName name="IRR" localSheetId="25">#REF!</definedName>
    <definedName name="IRR">#REF!</definedName>
    <definedName name="kombi" localSheetId="16">#REF!</definedName>
    <definedName name="kombi" localSheetId="17">#REF!</definedName>
    <definedName name="kombi" localSheetId="18">#REF!</definedName>
    <definedName name="kombi" localSheetId="15">#REF!</definedName>
    <definedName name="kombi" localSheetId="19">#REF!</definedName>
    <definedName name="kombi" localSheetId="20">#REF!</definedName>
    <definedName name="kombi" localSheetId="22">#REF!</definedName>
    <definedName name="kombi" localSheetId="29">#REF!</definedName>
    <definedName name="kombi" localSheetId="32">#REF!</definedName>
    <definedName name="kombi" localSheetId="34">#REF!</definedName>
    <definedName name="kombi" localSheetId="24">#REF!</definedName>
    <definedName name="kombi" localSheetId="26">#REF!</definedName>
    <definedName name="kombi" localSheetId="27">#REF!</definedName>
    <definedName name="kombi" localSheetId="25">#REF!</definedName>
    <definedName name="kombi">#REF!</definedName>
    <definedName name="LD" localSheetId="16">#REF!</definedName>
    <definedName name="LD" localSheetId="17">#REF!</definedName>
    <definedName name="LD" localSheetId="18">#REF!</definedName>
    <definedName name="LD" localSheetId="15">#REF!</definedName>
    <definedName name="LD" localSheetId="19">#REF!</definedName>
    <definedName name="LD" localSheetId="20">#REF!</definedName>
    <definedName name="LD" localSheetId="22">#REF!</definedName>
    <definedName name="LD" localSheetId="29">#REF!</definedName>
    <definedName name="LD" localSheetId="32">#REF!</definedName>
    <definedName name="LD" localSheetId="34">#REF!</definedName>
    <definedName name="LD" localSheetId="26">#REF!</definedName>
    <definedName name="LD" localSheetId="27">#REF!</definedName>
    <definedName name="LD" localSheetId="25">#REF!</definedName>
    <definedName name="LD">#REF!</definedName>
    <definedName name="MED" localSheetId="16">#REF!</definedName>
    <definedName name="MED" localSheetId="17">#REF!</definedName>
    <definedName name="MED" localSheetId="18">#REF!</definedName>
    <definedName name="MED" localSheetId="15">#REF!</definedName>
    <definedName name="MED" localSheetId="19">#REF!</definedName>
    <definedName name="MED" localSheetId="20">#REF!</definedName>
    <definedName name="MED" localSheetId="22">#REF!</definedName>
    <definedName name="MED" localSheetId="29">#REF!</definedName>
    <definedName name="MED" localSheetId="32">#REF!</definedName>
    <definedName name="MED" localSheetId="34">#REF!</definedName>
    <definedName name="MED" localSheetId="26">#REF!</definedName>
    <definedName name="MED" localSheetId="27">#REF!</definedName>
    <definedName name="MED" localSheetId="25">#REF!</definedName>
    <definedName name="MED">#REF!</definedName>
    <definedName name="MEDCV" localSheetId="16">#REF!</definedName>
    <definedName name="MEDCV" localSheetId="17">#REF!</definedName>
    <definedName name="MEDCV" localSheetId="18">#REF!</definedName>
    <definedName name="MEDCV" localSheetId="15">#REF!</definedName>
    <definedName name="MEDCV" localSheetId="19">#REF!</definedName>
    <definedName name="MEDCV" localSheetId="20">#REF!</definedName>
    <definedName name="MEDCV" localSheetId="22">#REF!</definedName>
    <definedName name="MEDCV" localSheetId="29">#REF!</definedName>
    <definedName name="MEDCV" localSheetId="32">#REF!</definedName>
    <definedName name="MEDCV" localSheetId="34">#REF!</definedName>
    <definedName name="MEDCV" localSheetId="26">#REF!</definedName>
    <definedName name="MEDCV" localSheetId="27">#REF!</definedName>
    <definedName name="MEDCV" localSheetId="25">#REF!</definedName>
    <definedName name="MEDCV">#REF!</definedName>
    <definedName name="mii_foglio">'[5]Griglia Mondo - Volumi'!$A:$IV</definedName>
    <definedName name="mio_foglio" localSheetId="16">#REF!</definedName>
    <definedName name="mio_foglio" localSheetId="17">#REF!</definedName>
    <definedName name="mio_foglio" localSheetId="18">#REF!</definedName>
    <definedName name="mio_foglio" localSheetId="15">#REF!</definedName>
    <definedName name="mio_foglio" localSheetId="19">#REF!</definedName>
    <definedName name="mio_foglio" localSheetId="20">#REF!</definedName>
    <definedName name="mio_foglio" localSheetId="22">#REF!</definedName>
    <definedName name="mio_foglio" localSheetId="29">#REF!</definedName>
    <definedName name="mio_foglio" localSheetId="32">#REF!</definedName>
    <definedName name="mio_foglio" localSheetId="34">#REF!</definedName>
    <definedName name="mio_foglio" localSheetId="26">#REF!</definedName>
    <definedName name="mio_foglio" localSheetId="27">#REF!</definedName>
    <definedName name="mio_foglio" localSheetId="25">#REF!</definedName>
    <definedName name="mio_foglio">#REF!</definedName>
    <definedName name="mio_foglio_1x10" localSheetId="16">#REF!</definedName>
    <definedName name="mio_foglio_1x10" localSheetId="17">#REF!</definedName>
    <definedName name="mio_foglio_1x10" localSheetId="18">#REF!</definedName>
    <definedName name="mio_foglio_1x10" localSheetId="15">#REF!</definedName>
    <definedName name="mio_foglio_1x10" localSheetId="19">#REF!</definedName>
    <definedName name="mio_foglio_1x10" localSheetId="20">#REF!</definedName>
    <definedName name="mio_foglio_1x10" localSheetId="22">#REF!</definedName>
    <definedName name="mio_foglio_1x10" localSheetId="29">#REF!</definedName>
    <definedName name="mio_foglio_1x10" localSheetId="32">#REF!</definedName>
    <definedName name="mio_foglio_1x10" localSheetId="34">#REF!</definedName>
    <definedName name="mio_foglio_1x10" localSheetId="26">#REF!</definedName>
    <definedName name="mio_foglio_1x10" localSheetId="27">#REF!</definedName>
    <definedName name="mio_foglio_1x10" localSheetId="25">#REF!</definedName>
    <definedName name="mio_foglio_1x10">#REF!</definedName>
    <definedName name="mio_foglio_2x100" localSheetId="16">#REF!</definedName>
    <definedName name="mio_foglio_2x100" localSheetId="17">#REF!</definedName>
    <definedName name="mio_foglio_2x100" localSheetId="18">#REF!</definedName>
    <definedName name="mio_foglio_2x100" localSheetId="15">#REF!</definedName>
    <definedName name="mio_foglio_2x100" localSheetId="19">#REF!</definedName>
    <definedName name="mio_foglio_2x100" localSheetId="20">#REF!</definedName>
    <definedName name="mio_foglio_2x100" localSheetId="22">#REF!</definedName>
    <definedName name="mio_foglio_2x100" localSheetId="29">#REF!</definedName>
    <definedName name="mio_foglio_2x100" localSheetId="32">#REF!</definedName>
    <definedName name="mio_foglio_2x100" localSheetId="34">#REF!</definedName>
    <definedName name="mio_foglio_2x100" localSheetId="26">#REF!</definedName>
    <definedName name="mio_foglio_2x100" localSheetId="27">#REF!</definedName>
    <definedName name="mio_foglio_2x100" localSheetId="25">#REF!</definedName>
    <definedName name="mio_foglio_2x100">#REF!</definedName>
    <definedName name="mio_foglio_2x200" localSheetId="16">#REF!</definedName>
    <definedName name="mio_foglio_2x200" localSheetId="17">#REF!</definedName>
    <definedName name="mio_foglio_2x200" localSheetId="18">#REF!</definedName>
    <definedName name="mio_foglio_2x200" localSheetId="15">#REF!</definedName>
    <definedName name="mio_foglio_2x200" localSheetId="19">#REF!</definedName>
    <definedName name="mio_foglio_2x200" localSheetId="20">#REF!</definedName>
    <definedName name="mio_foglio_2x200" localSheetId="22">#REF!</definedName>
    <definedName name="mio_foglio_2x200" localSheetId="29">#REF!</definedName>
    <definedName name="mio_foglio_2x200" localSheetId="32">#REF!</definedName>
    <definedName name="mio_foglio_2x200" localSheetId="34">#REF!</definedName>
    <definedName name="mio_foglio_2x200" localSheetId="26">#REF!</definedName>
    <definedName name="mio_foglio_2x200" localSheetId="27">#REF!</definedName>
    <definedName name="mio_foglio_2x200" localSheetId="25">#REF!</definedName>
    <definedName name="mio_foglio_2x200">#REF!</definedName>
    <definedName name="mio_foglio_2x50" localSheetId="16">#REF!</definedName>
    <definedName name="mio_foglio_2x50" localSheetId="17">#REF!</definedName>
    <definedName name="mio_foglio_2x50" localSheetId="18">#REF!</definedName>
    <definedName name="mio_foglio_2x50" localSheetId="15">#REF!</definedName>
    <definedName name="mio_foglio_2x50" localSheetId="19">#REF!</definedName>
    <definedName name="mio_foglio_2x50" localSheetId="20">#REF!</definedName>
    <definedName name="mio_foglio_2x50" localSheetId="22">#REF!</definedName>
    <definedName name="mio_foglio_2x50" localSheetId="29">#REF!</definedName>
    <definedName name="mio_foglio_2x50" localSheetId="32">#REF!</definedName>
    <definedName name="mio_foglio_2x50" localSheetId="34">#REF!</definedName>
    <definedName name="mio_foglio_2x50" localSheetId="26">#REF!</definedName>
    <definedName name="mio_foglio_2x50" localSheetId="27">#REF!</definedName>
    <definedName name="mio_foglio_2x50" localSheetId="25">#REF!</definedName>
    <definedName name="mio_foglio_2x50">#REF!</definedName>
    <definedName name="MIO_FOGLIO2" localSheetId="16">#REF!</definedName>
    <definedName name="MIO_FOGLIO2" localSheetId="17">#REF!</definedName>
    <definedName name="MIO_FOGLIO2" localSheetId="18">#REF!</definedName>
    <definedName name="MIO_FOGLIO2" localSheetId="15">#REF!</definedName>
    <definedName name="MIO_FOGLIO2" localSheetId="19">#REF!</definedName>
    <definedName name="MIO_FOGLIO2" localSheetId="20">#REF!</definedName>
    <definedName name="MIO_FOGLIO2" localSheetId="22">#REF!</definedName>
    <definedName name="MIO_FOGLIO2" localSheetId="29">#REF!</definedName>
    <definedName name="MIO_FOGLIO2" localSheetId="32">#REF!</definedName>
    <definedName name="MIO_FOGLIO2" localSheetId="34">#REF!</definedName>
    <definedName name="MIO_FOGLIO2" localSheetId="26">#REF!</definedName>
    <definedName name="MIO_FOGLIO2" localSheetId="27">#REF!</definedName>
    <definedName name="MIO_FOGLIO2" localSheetId="25">#REF!</definedName>
    <definedName name="MIO_FOGLIO2">#REF!</definedName>
    <definedName name="MIX" localSheetId="16">#REF!</definedName>
    <definedName name="MIX" localSheetId="17">#REF!</definedName>
    <definedName name="MIX" localSheetId="18">#REF!</definedName>
    <definedName name="MIX" localSheetId="15">#REF!</definedName>
    <definedName name="MIX" localSheetId="19">#REF!</definedName>
    <definedName name="MIX" localSheetId="20">#REF!</definedName>
    <definedName name="MIX" localSheetId="22">#REF!</definedName>
    <definedName name="MIX" localSheetId="29">#REF!</definedName>
    <definedName name="MIX" localSheetId="32">#REF!</definedName>
    <definedName name="MIX" localSheetId="34">#REF!</definedName>
    <definedName name="MIX" localSheetId="26">#REF!</definedName>
    <definedName name="MIX" localSheetId="27">#REF!</definedName>
    <definedName name="MIX" localSheetId="25">#REF!</definedName>
    <definedName name="MIX">#REF!</definedName>
    <definedName name="mixRetail_can" localSheetId="16">#REF!</definedName>
    <definedName name="mixRetail_can" localSheetId="17">#REF!</definedName>
    <definedName name="mixRetail_can" localSheetId="18">#REF!</definedName>
    <definedName name="mixRetail_can" localSheetId="15">#REF!</definedName>
    <definedName name="mixRetail_can" localSheetId="19">#REF!</definedName>
    <definedName name="mixRetail_can" localSheetId="20">#REF!</definedName>
    <definedName name="mixRetail_can" localSheetId="22">#REF!</definedName>
    <definedName name="mixRetail_can" localSheetId="29">#REF!</definedName>
    <definedName name="mixRetail_can" localSheetId="32">#REF!</definedName>
    <definedName name="mixRetail_can" localSheetId="34">#REF!</definedName>
    <definedName name="mixRetail_can" localSheetId="26">#REF!</definedName>
    <definedName name="mixRetail_can" localSheetId="27">#REF!</definedName>
    <definedName name="mixRetail_can" localSheetId="25">#REF!</definedName>
    <definedName name="mixRetail_can">#REF!</definedName>
    <definedName name="mixRetail_pyb" localSheetId="16">#REF!</definedName>
    <definedName name="mixRetail_pyb" localSheetId="17">#REF!</definedName>
    <definedName name="mixRetail_pyb" localSheetId="18">#REF!</definedName>
    <definedName name="mixRetail_pyb" localSheetId="15">#REF!</definedName>
    <definedName name="mixRetail_pyb" localSheetId="19">#REF!</definedName>
    <definedName name="mixRetail_pyb" localSheetId="20">#REF!</definedName>
    <definedName name="mixRetail_pyb" localSheetId="22">#REF!</definedName>
    <definedName name="mixRetail_pyb" localSheetId="29">#REF!</definedName>
    <definedName name="mixRetail_pyb" localSheetId="32">#REF!</definedName>
    <definedName name="mixRetail_pyb" localSheetId="34">#REF!</definedName>
    <definedName name="mixRetail_pyb" localSheetId="26">#REF!</definedName>
    <definedName name="mixRetail_pyb" localSheetId="27">#REF!</definedName>
    <definedName name="mixRetail_pyb" localSheetId="25">#REF!</definedName>
    <definedName name="mixRetail_pyb">#REF!</definedName>
    <definedName name="mixRipi_can" localSheetId="16">#REF!</definedName>
    <definedName name="mixRipi_can" localSheetId="17">#REF!</definedName>
    <definedName name="mixRipi_can" localSheetId="18">#REF!</definedName>
    <definedName name="mixRipi_can" localSheetId="15">#REF!</definedName>
    <definedName name="mixRipi_can" localSheetId="19">#REF!</definedName>
    <definedName name="mixRipi_can" localSheetId="20">#REF!</definedName>
    <definedName name="mixRipi_can" localSheetId="22">#REF!</definedName>
    <definedName name="mixRipi_can" localSheetId="29">#REF!</definedName>
    <definedName name="mixRipi_can" localSheetId="32">#REF!</definedName>
    <definedName name="mixRipi_can" localSheetId="34">#REF!</definedName>
    <definedName name="mixRipi_can" localSheetId="26">#REF!</definedName>
    <definedName name="mixRipi_can" localSheetId="27">#REF!</definedName>
    <definedName name="mixRipi_can" localSheetId="25">#REF!</definedName>
    <definedName name="mixRipi_can">#REF!</definedName>
    <definedName name="mixRipi_pyb" localSheetId="16">#REF!</definedName>
    <definedName name="mixRipi_pyb" localSheetId="17">#REF!</definedName>
    <definedName name="mixRipi_pyb" localSheetId="18">#REF!</definedName>
    <definedName name="mixRipi_pyb" localSheetId="15">#REF!</definedName>
    <definedName name="mixRipi_pyb" localSheetId="19">#REF!</definedName>
    <definedName name="mixRipi_pyb" localSheetId="20">#REF!</definedName>
    <definedName name="mixRipi_pyb" localSheetId="22">#REF!</definedName>
    <definedName name="mixRipi_pyb" localSheetId="29">#REF!</definedName>
    <definedName name="mixRipi_pyb" localSheetId="32">#REF!</definedName>
    <definedName name="mixRipi_pyb" localSheetId="34">#REF!</definedName>
    <definedName name="mixRipi_pyb" localSheetId="26">#REF!</definedName>
    <definedName name="mixRipi_pyb" localSheetId="27">#REF!</definedName>
    <definedName name="mixRipi_pyb" localSheetId="25">#REF!</definedName>
    <definedName name="mixRipi_pyb">#REF!</definedName>
    <definedName name="MOD" localSheetId="16">#REF!</definedName>
    <definedName name="MOD" localSheetId="17">#REF!</definedName>
    <definedName name="MOD" localSheetId="18">#REF!</definedName>
    <definedName name="MOD" localSheetId="15">#REF!</definedName>
    <definedName name="MOD" localSheetId="19">#REF!</definedName>
    <definedName name="MOD" localSheetId="20">#REF!</definedName>
    <definedName name="MOD" localSheetId="22">#REF!</definedName>
    <definedName name="MOD" localSheetId="29">#REF!</definedName>
    <definedName name="MOD" localSheetId="32">#REF!</definedName>
    <definedName name="MOD" localSheetId="34">#REF!</definedName>
    <definedName name="MOD" localSheetId="24">#REF!</definedName>
    <definedName name="MOD" localSheetId="26">#REF!</definedName>
    <definedName name="MOD" localSheetId="27">#REF!</definedName>
    <definedName name="MOD" localSheetId="25">#REF!</definedName>
    <definedName name="MOD">#REF!</definedName>
    <definedName name="MODF" localSheetId="16">#REF!</definedName>
    <definedName name="MODF" localSheetId="17">#REF!</definedName>
    <definedName name="MODF" localSheetId="18">#REF!</definedName>
    <definedName name="MODF" localSheetId="15">#REF!</definedName>
    <definedName name="MODF" localSheetId="19">#REF!</definedName>
    <definedName name="MODF" localSheetId="20">#REF!</definedName>
    <definedName name="MODF" localSheetId="22">#REF!</definedName>
    <definedName name="MODF" localSheetId="29">#REF!</definedName>
    <definedName name="MODF" localSheetId="32">#REF!</definedName>
    <definedName name="MODF" localSheetId="34">#REF!</definedName>
    <definedName name="MODF" localSheetId="26">#REF!</definedName>
    <definedName name="MODF" localSheetId="27">#REF!</definedName>
    <definedName name="MODF" localSheetId="25">#REF!</definedName>
    <definedName name="MODF">#REF!</definedName>
    <definedName name="MODV" localSheetId="16">#REF!</definedName>
    <definedName name="MODV" localSheetId="17">#REF!</definedName>
    <definedName name="MODV" localSheetId="18">#REF!</definedName>
    <definedName name="MODV" localSheetId="15">#REF!</definedName>
    <definedName name="MODV" localSheetId="19">#REF!</definedName>
    <definedName name="MODV" localSheetId="20">#REF!</definedName>
    <definedName name="MODV" localSheetId="22">#REF!</definedName>
    <definedName name="MODV" localSheetId="29">#REF!</definedName>
    <definedName name="MODV" localSheetId="32">#REF!</definedName>
    <definedName name="MODV" localSheetId="34">#REF!</definedName>
    <definedName name="MODV" localSheetId="24">#REF!</definedName>
    <definedName name="MODV" localSheetId="26">#REF!</definedName>
    <definedName name="MODV" localSheetId="27">#REF!</definedName>
    <definedName name="MODV" localSheetId="25">#REF!</definedName>
    <definedName name="MODV">#REF!</definedName>
    <definedName name="mos_can" localSheetId="16">#REF!</definedName>
    <definedName name="mos_can" localSheetId="17">#REF!</definedName>
    <definedName name="mos_can" localSheetId="18">#REF!</definedName>
    <definedName name="mos_can" localSheetId="15">#REF!</definedName>
    <definedName name="mos_can" localSheetId="19">#REF!</definedName>
    <definedName name="mos_can" localSheetId="20">#REF!</definedName>
    <definedName name="mos_can" localSheetId="22">#REF!</definedName>
    <definedName name="mos_can" localSheetId="29">#REF!</definedName>
    <definedName name="mos_can" localSheetId="32">#REF!</definedName>
    <definedName name="mos_can" localSheetId="34">#REF!</definedName>
    <definedName name="mos_can" localSheetId="26">#REF!</definedName>
    <definedName name="mos_can" localSheetId="27">#REF!</definedName>
    <definedName name="mos_can" localSheetId="25">#REF!</definedName>
    <definedName name="mos_can">#REF!</definedName>
    <definedName name="mos_pyb" localSheetId="16">#REF!</definedName>
    <definedName name="mos_pyb" localSheetId="17">#REF!</definedName>
    <definedName name="mos_pyb" localSheetId="18">#REF!</definedName>
    <definedName name="mos_pyb" localSheetId="15">#REF!</definedName>
    <definedName name="mos_pyb" localSheetId="19">#REF!</definedName>
    <definedName name="mos_pyb" localSheetId="20">#REF!</definedName>
    <definedName name="mos_pyb" localSheetId="22">#REF!</definedName>
    <definedName name="mos_pyb" localSheetId="29">#REF!</definedName>
    <definedName name="mos_pyb" localSheetId="32">#REF!</definedName>
    <definedName name="mos_pyb" localSheetId="34">#REF!</definedName>
    <definedName name="mos_pyb" localSheetId="26">#REF!</definedName>
    <definedName name="mos_pyb" localSheetId="27">#REF!</definedName>
    <definedName name="mos_pyb" localSheetId="25">#REF!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16">#REF!</definedName>
    <definedName name="nl" localSheetId="17">#REF!</definedName>
    <definedName name="nl" localSheetId="18">#REF!</definedName>
    <definedName name="nl" localSheetId="15">#REF!</definedName>
    <definedName name="nl" localSheetId="19">#REF!</definedName>
    <definedName name="nl" localSheetId="20">#REF!</definedName>
    <definedName name="nl" localSheetId="22">#REF!</definedName>
    <definedName name="nl" localSheetId="29">#REF!</definedName>
    <definedName name="nl" localSheetId="32">#REF!</definedName>
    <definedName name="nl" localSheetId="34">#REF!</definedName>
    <definedName name="nl" localSheetId="26">#REF!</definedName>
    <definedName name="nl" localSheetId="27">#REF!</definedName>
    <definedName name="nl" localSheetId="25">#REF!</definedName>
    <definedName name="nl">#REF!</definedName>
    <definedName name="o" localSheetId="8" hidden="1">{#N/A,#N/A,FALSE,"Cover Sheet";#N/A,#N/A,FALSE,"BE 13 Fiesta";#N/A,#N/A,FALSE,"New Fiesta";#N/A,#N/A,FALSE,"Escort";#N/A,#N/A,FALSE,"Mondeo";#N/A,#N/A,FALSE,"Scorpio";#N/A,#N/A,FALSE,"Probe";#N/A,#N/A,FALSE,"Maverick";#N/A,#N/A,FALSE,"Galaxy";#N/A,#N/A,FALSE,"Light vans";#N/A,#N/A,FALSE,"Transit"}</definedName>
    <definedName name="o" localSheetId="7" hidden="1">{#N/A,#N/A,FALSE,"Cover Sheet";#N/A,#N/A,FALSE,"BE 13 Fiesta";#N/A,#N/A,FALSE,"New Fiesta";#N/A,#N/A,FALSE,"Escort";#N/A,#N/A,FALSE,"Mondeo";#N/A,#N/A,FALSE,"Scorpio";#N/A,#N/A,FALSE,"Probe";#N/A,#N/A,FALSE,"Maverick";#N/A,#N/A,FALSE,"Galaxy";#N/A,#N/A,FALSE,"Light vans";#N/A,#N/A,FALSE,"Transit"}</definedName>
    <definedName name="o" localSheetId="9" hidden="1">{#N/A,#N/A,FALSE,"Cover Sheet";#N/A,#N/A,FALSE,"BE 13 Fiesta";#N/A,#N/A,FALSE,"New Fiesta";#N/A,#N/A,FALSE,"Escort";#N/A,#N/A,FALSE,"Mondeo";#N/A,#N/A,FALSE,"Scorpio";#N/A,#N/A,FALSE,"Probe";#N/A,#N/A,FALSE,"Maverick";#N/A,#N/A,FALSE,"Galaxy";#N/A,#N/A,FALSE,"Light vans";#N/A,#N/A,FALSE,"Transit"}</definedName>
    <definedName name="o" localSheetId="12" hidden="1">{#N/A,#N/A,FALSE,"Cover Sheet";#N/A,#N/A,FALSE,"BE 13 Fiesta";#N/A,#N/A,FALSE,"New Fiesta";#N/A,#N/A,FALSE,"Escort";#N/A,#N/A,FALSE,"Mondeo";#N/A,#N/A,FALSE,"Scorpio";#N/A,#N/A,FALSE,"Probe";#N/A,#N/A,FALSE,"Maverick";#N/A,#N/A,FALSE,"Galaxy";#N/A,#N/A,FALSE,"Light vans";#N/A,#N/A,FALSE,"Transit"}</definedName>
    <definedName name="o" localSheetId="11" hidden="1">{#N/A,#N/A,FALSE,"Cover Sheet";#N/A,#N/A,FALSE,"BE 13 Fiesta";#N/A,#N/A,FALSE,"New Fiesta";#N/A,#N/A,FALSE,"Escort";#N/A,#N/A,FALSE,"Mondeo";#N/A,#N/A,FALSE,"Scorpio";#N/A,#N/A,FALSE,"Probe";#N/A,#N/A,FALSE,"Maverick";#N/A,#N/A,FALSE,"Galaxy";#N/A,#N/A,FALSE,"Light vans";#N/A,#N/A,FALSE,"Transit"}</definedName>
    <definedName name="o" localSheetId="13" hidden="1">{#N/A,#N/A,FALSE,"Cover Sheet";#N/A,#N/A,FALSE,"BE 13 Fiesta";#N/A,#N/A,FALSE,"New Fiesta";#N/A,#N/A,FALSE,"Escort";#N/A,#N/A,FALSE,"Mondeo";#N/A,#N/A,FALSE,"Scorpio";#N/A,#N/A,FALSE,"Probe";#N/A,#N/A,FALSE,"Maverick";#N/A,#N/A,FALSE,"Galaxy";#N/A,#N/A,FALSE,"Light vans";#N/A,#N/A,FALSE,"Transit"}</definedName>
    <definedName name="o" localSheetId="16" hidden="1">{#N/A,#N/A,FALSE,"Cover Sheet";#N/A,#N/A,FALSE,"BE 13 Fiesta";#N/A,#N/A,FALSE,"New Fiesta";#N/A,#N/A,FALSE,"Escort";#N/A,#N/A,FALSE,"Mondeo";#N/A,#N/A,FALSE,"Scorpio";#N/A,#N/A,FALSE,"Probe";#N/A,#N/A,FALSE,"Maverick";#N/A,#N/A,FALSE,"Galaxy";#N/A,#N/A,FALSE,"Light vans";#N/A,#N/A,FALSE,"Transit"}</definedName>
    <definedName name="o" localSheetId="17" hidden="1">{#N/A,#N/A,FALSE,"Cover Sheet";#N/A,#N/A,FALSE,"BE 13 Fiesta";#N/A,#N/A,FALSE,"New Fiesta";#N/A,#N/A,FALSE,"Escort";#N/A,#N/A,FALSE,"Mondeo";#N/A,#N/A,FALSE,"Scorpio";#N/A,#N/A,FALSE,"Probe";#N/A,#N/A,FALSE,"Maverick";#N/A,#N/A,FALSE,"Galaxy";#N/A,#N/A,FALSE,"Light vans";#N/A,#N/A,FALSE,"Transit"}</definedName>
    <definedName name="o" localSheetId="18" hidden="1">{#N/A,#N/A,FALSE,"Cover Sheet";#N/A,#N/A,FALSE,"BE 13 Fiesta";#N/A,#N/A,FALSE,"New Fiesta";#N/A,#N/A,FALSE,"Escort";#N/A,#N/A,FALSE,"Mondeo";#N/A,#N/A,FALSE,"Scorpio";#N/A,#N/A,FALSE,"Probe";#N/A,#N/A,FALSE,"Maverick";#N/A,#N/A,FALSE,"Galaxy";#N/A,#N/A,FALSE,"Light vans";#N/A,#N/A,FALSE,"Transit"}</definedName>
    <definedName name="o" localSheetId="15" hidden="1">{#N/A,#N/A,FALSE,"Cover Sheet";#N/A,#N/A,FALSE,"BE 13 Fiesta";#N/A,#N/A,FALSE,"New Fiesta";#N/A,#N/A,FALSE,"Escort";#N/A,#N/A,FALSE,"Mondeo";#N/A,#N/A,FALSE,"Scorpio";#N/A,#N/A,FALSE,"Probe";#N/A,#N/A,FALSE,"Maverick";#N/A,#N/A,FALSE,"Galaxy";#N/A,#N/A,FALSE,"Light vans";#N/A,#N/A,FALSE,"Transit"}</definedName>
    <definedName name="o" localSheetId="19" hidden="1">{#N/A,#N/A,FALSE,"Cover Sheet";#N/A,#N/A,FALSE,"BE 13 Fiesta";#N/A,#N/A,FALSE,"New Fiesta";#N/A,#N/A,FALSE,"Escort";#N/A,#N/A,FALSE,"Mondeo";#N/A,#N/A,FALSE,"Scorpio";#N/A,#N/A,FALSE,"Probe";#N/A,#N/A,FALSE,"Maverick";#N/A,#N/A,FALSE,"Galaxy";#N/A,#N/A,FALSE,"Light vans";#N/A,#N/A,FALSE,"Transit"}</definedName>
    <definedName name="o" localSheetId="22" hidden="1">{#N/A,#N/A,FALSE,"Cover Sheet";#N/A,#N/A,FALSE,"BE 13 Fiesta";#N/A,#N/A,FALSE,"New Fiesta";#N/A,#N/A,FALSE,"Escort";#N/A,#N/A,FALSE,"Mondeo";#N/A,#N/A,FALSE,"Scorpio";#N/A,#N/A,FALSE,"Probe";#N/A,#N/A,FALSE,"Maverick";#N/A,#N/A,FALSE,"Galaxy";#N/A,#N/A,FALSE,"Light vans";#N/A,#N/A,FALSE,"Transit"}</definedName>
    <definedName name="o" localSheetId="33" hidden="1">{#N/A,#N/A,FALSE,"Cover Sheet";#N/A,#N/A,FALSE,"BE 13 Fiesta";#N/A,#N/A,FALSE,"New Fiesta";#N/A,#N/A,FALSE,"Escort";#N/A,#N/A,FALSE,"Mondeo";#N/A,#N/A,FALSE,"Scorpio";#N/A,#N/A,FALSE,"Probe";#N/A,#N/A,FALSE,"Maverick";#N/A,#N/A,FALSE,"Galaxy";#N/A,#N/A,FALSE,"Light vans";#N/A,#N/A,FALSE,"Transit"}</definedName>
    <definedName name="o" localSheetId="24" hidden="1">{#N/A,#N/A,FALSE,"Cover Sheet";#N/A,#N/A,FALSE,"BE 13 Fiesta";#N/A,#N/A,FALSE,"New Fiesta";#N/A,#N/A,FALSE,"Escort";#N/A,#N/A,FALSE,"Mondeo";#N/A,#N/A,FALSE,"Scorpio";#N/A,#N/A,FALSE,"Probe";#N/A,#N/A,FALSE,"Maverick";#N/A,#N/A,FALSE,"Galaxy";#N/A,#N/A,FALSE,"Light vans";#N/A,#N/A,FALSE,"Transit"}</definedName>
    <definedName name="o" localSheetId="26" hidden="1">{#N/A,#N/A,FALSE,"Cover Sheet";#N/A,#N/A,FALSE,"BE 13 Fiesta";#N/A,#N/A,FALSE,"New Fiesta";#N/A,#N/A,FALSE,"Escort";#N/A,#N/A,FALSE,"Mondeo";#N/A,#N/A,FALSE,"Scorpio";#N/A,#N/A,FALSE,"Probe";#N/A,#N/A,FALSE,"Maverick";#N/A,#N/A,FALSE,"Galaxy";#N/A,#N/A,FALSE,"Light vans";#N/A,#N/A,FALSE,"Transit"}</definedName>
    <definedName name="o" localSheetId="25"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16">#REF!</definedName>
    <definedName name="OPT" localSheetId="17">#REF!</definedName>
    <definedName name="OPT" localSheetId="18">#REF!</definedName>
    <definedName name="OPT" localSheetId="15">#REF!</definedName>
    <definedName name="OPT" localSheetId="19">#REF!</definedName>
    <definedName name="OPT" localSheetId="20">#REF!</definedName>
    <definedName name="OPT" localSheetId="22">#REF!</definedName>
    <definedName name="OPT" localSheetId="29">#REF!</definedName>
    <definedName name="OPT" localSheetId="32">#REF!</definedName>
    <definedName name="OPT" localSheetId="34">#REF!</definedName>
    <definedName name="OPT" localSheetId="26">#REF!</definedName>
    <definedName name="OPT" localSheetId="27">#REF!</definedName>
    <definedName name="OPT" localSheetId="25">#REF!</definedName>
    <definedName name="OPT">#REF!</definedName>
    <definedName name="OPTB" localSheetId="16">#REF!</definedName>
    <definedName name="OPTB" localSheetId="17">#REF!</definedName>
    <definedName name="OPTB" localSheetId="18">#REF!</definedName>
    <definedName name="OPTB" localSheetId="15">#REF!</definedName>
    <definedName name="OPTB" localSheetId="19">#REF!</definedName>
    <definedName name="OPTB" localSheetId="20">#REF!</definedName>
    <definedName name="OPTB" localSheetId="22">#REF!</definedName>
    <definedName name="OPTB" localSheetId="29">#REF!</definedName>
    <definedName name="OPTB" localSheetId="32">#REF!</definedName>
    <definedName name="OPTB" localSheetId="34">#REF!</definedName>
    <definedName name="OPTB" localSheetId="26">#REF!</definedName>
    <definedName name="OPTB" localSheetId="27">#REF!</definedName>
    <definedName name="OPTB" localSheetId="25">#REF!</definedName>
    <definedName name="OPTB">#REF!</definedName>
    <definedName name="OPTCH" localSheetId="16">#REF!</definedName>
    <definedName name="OPTCH" localSheetId="17">#REF!</definedName>
    <definedName name="OPTCH" localSheetId="18">#REF!</definedName>
    <definedName name="OPTCH" localSheetId="15">#REF!</definedName>
    <definedName name="OPTCH" localSheetId="19">#REF!</definedName>
    <definedName name="OPTCH" localSheetId="20">#REF!</definedName>
    <definedName name="OPTCH" localSheetId="22">#REF!</definedName>
    <definedName name="OPTCH" localSheetId="29">#REF!</definedName>
    <definedName name="OPTCH" localSheetId="32">#REF!</definedName>
    <definedName name="OPTCH" localSheetId="34">#REF!</definedName>
    <definedName name="OPTCH" localSheetId="26">#REF!</definedName>
    <definedName name="OPTCH" localSheetId="27">#REF!</definedName>
    <definedName name="OPTCH" localSheetId="25">#REF!</definedName>
    <definedName name="OPTCH">#REF!</definedName>
    <definedName name="OPTD" localSheetId="16">#REF!</definedName>
    <definedName name="OPTD" localSheetId="17">#REF!</definedName>
    <definedName name="OPTD" localSheetId="18">#REF!</definedName>
    <definedName name="OPTD" localSheetId="15">#REF!</definedName>
    <definedName name="OPTD" localSheetId="19">#REF!</definedName>
    <definedName name="OPTD" localSheetId="20">#REF!</definedName>
    <definedName name="OPTD" localSheetId="22">#REF!</definedName>
    <definedName name="OPTD" localSheetId="29">#REF!</definedName>
    <definedName name="OPTD" localSheetId="32">#REF!</definedName>
    <definedName name="OPTD" localSheetId="34">#REF!</definedName>
    <definedName name="OPTD" localSheetId="26">#REF!</definedName>
    <definedName name="OPTD" localSheetId="27">#REF!</definedName>
    <definedName name="OPTD" localSheetId="25">#REF!</definedName>
    <definedName name="OPTD">#REF!</definedName>
    <definedName name="OPTE" localSheetId="16">#REF!</definedName>
    <definedName name="OPTE" localSheetId="17">#REF!</definedName>
    <definedName name="OPTE" localSheetId="18">#REF!</definedName>
    <definedName name="OPTE" localSheetId="15">#REF!</definedName>
    <definedName name="OPTE" localSheetId="19">#REF!</definedName>
    <definedName name="OPTE" localSheetId="20">#REF!</definedName>
    <definedName name="OPTE" localSheetId="22">#REF!</definedName>
    <definedName name="OPTE" localSheetId="29">#REF!</definedName>
    <definedName name="OPTE" localSheetId="32">#REF!</definedName>
    <definedName name="OPTE" localSheetId="34">#REF!</definedName>
    <definedName name="OPTE" localSheetId="26">#REF!</definedName>
    <definedName name="OPTE" localSheetId="27">#REF!</definedName>
    <definedName name="OPTE" localSheetId="25">#REF!</definedName>
    <definedName name="OPTE">#REF!</definedName>
    <definedName name="optf" localSheetId="16">#REF!</definedName>
    <definedName name="optf" localSheetId="17">#REF!</definedName>
    <definedName name="optf" localSheetId="18">#REF!</definedName>
    <definedName name="optf" localSheetId="15">#REF!</definedName>
    <definedName name="optf" localSheetId="19">#REF!</definedName>
    <definedName name="optf" localSheetId="20">#REF!</definedName>
    <definedName name="optf" localSheetId="22">#REF!</definedName>
    <definedName name="optf" localSheetId="29">#REF!</definedName>
    <definedName name="optf" localSheetId="32">#REF!</definedName>
    <definedName name="optf" localSheetId="34">#REF!</definedName>
    <definedName name="optf" localSheetId="26">#REF!</definedName>
    <definedName name="optf" localSheetId="27">#REF!</definedName>
    <definedName name="optf" localSheetId="25">#REF!</definedName>
    <definedName name="optf">#REF!</definedName>
    <definedName name="OPTNL" localSheetId="16">#REF!</definedName>
    <definedName name="OPTNL" localSheetId="17">#REF!</definedName>
    <definedName name="OPTNL" localSheetId="18">#REF!</definedName>
    <definedName name="OPTNL" localSheetId="15">#REF!</definedName>
    <definedName name="OPTNL" localSheetId="19">#REF!</definedName>
    <definedName name="OPTNL" localSheetId="20">#REF!</definedName>
    <definedName name="OPTNL" localSheetId="22">#REF!</definedName>
    <definedName name="OPTNL" localSheetId="29">#REF!</definedName>
    <definedName name="OPTNL" localSheetId="32">#REF!</definedName>
    <definedName name="OPTNL" localSheetId="34">#REF!</definedName>
    <definedName name="OPTNL" localSheetId="26">#REF!</definedName>
    <definedName name="OPTNL" localSheetId="27">#REF!</definedName>
    <definedName name="OPTNL" localSheetId="25">#REF!</definedName>
    <definedName name="OPTNL">#REF!</definedName>
    <definedName name="OPTP" localSheetId="16">#REF!</definedName>
    <definedName name="OPTP" localSheetId="17">#REF!</definedName>
    <definedName name="OPTP" localSheetId="18">#REF!</definedName>
    <definedName name="OPTP" localSheetId="15">#REF!</definedName>
    <definedName name="OPTP" localSheetId="19">#REF!</definedName>
    <definedName name="OPTP" localSheetId="20">#REF!</definedName>
    <definedName name="OPTP" localSheetId="22">#REF!</definedName>
    <definedName name="OPTP" localSheetId="29">#REF!</definedName>
    <definedName name="OPTP" localSheetId="32">#REF!</definedName>
    <definedName name="OPTP" localSheetId="34">#REF!</definedName>
    <definedName name="OPTP" localSheetId="26">#REF!</definedName>
    <definedName name="OPTP" localSheetId="27">#REF!</definedName>
    <definedName name="OPTP" localSheetId="25">#REF!</definedName>
    <definedName name="OPTP">#REF!</definedName>
    <definedName name="otrosDesc_can" localSheetId="16">#REF!</definedName>
    <definedName name="otrosDesc_can" localSheetId="17">#REF!</definedName>
    <definedName name="otrosDesc_can" localSheetId="18">#REF!</definedName>
    <definedName name="otrosDesc_can" localSheetId="15">#REF!</definedName>
    <definedName name="otrosDesc_can" localSheetId="19">#REF!</definedName>
    <definedName name="otrosDesc_can" localSheetId="20">#REF!</definedName>
    <definedName name="otrosDesc_can" localSheetId="22">#REF!</definedName>
    <definedName name="otrosDesc_can" localSheetId="29">#REF!</definedName>
    <definedName name="otrosDesc_can" localSheetId="32">#REF!</definedName>
    <definedName name="otrosDesc_can" localSheetId="34">#REF!</definedName>
    <definedName name="otrosDesc_can" localSheetId="26">#REF!</definedName>
    <definedName name="otrosDesc_can" localSheetId="27">#REF!</definedName>
    <definedName name="otrosDesc_can" localSheetId="25">#REF!</definedName>
    <definedName name="otrosDesc_can">#REF!</definedName>
    <definedName name="otrosDesc_pyb" localSheetId="16">#REF!</definedName>
    <definedName name="otrosDesc_pyb" localSheetId="17">#REF!</definedName>
    <definedName name="otrosDesc_pyb" localSheetId="18">#REF!</definedName>
    <definedName name="otrosDesc_pyb" localSheetId="15">#REF!</definedName>
    <definedName name="otrosDesc_pyb" localSheetId="19">#REF!</definedName>
    <definedName name="otrosDesc_pyb" localSheetId="20">#REF!</definedName>
    <definedName name="otrosDesc_pyb" localSheetId="22">#REF!</definedName>
    <definedName name="otrosDesc_pyb" localSheetId="29">#REF!</definedName>
    <definedName name="otrosDesc_pyb" localSheetId="32">#REF!</definedName>
    <definedName name="otrosDesc_pyb" localSheetId="34">#REF!</definedName>
    <definedName name="otrosDesc_pyb" localSheetId="26">#REF!</definedName>
    <definedName name="otrosDesc_pyb" localSheetId="27">#REF!</definedName>
    <definedName name="otrosDesc_pyb" localSheetId="25">#REF!</definedName>
    <definedName name="otrosDesc_pyb">#REF!</definedName>
    <definedName name="OTT" localSheetId="16">#REF!</definedName>
    <definedName name="OTT" localSheetId="17">#REF!</definedName>
    <definedName name="OTT" localSheetId="18">#REF!</definedName>
    <definedName name="OTT" localSheetId="15">#REF!</definedName>
    <definedName name="OTT" localSheetId="19">#REF!</definedName>
    <definedName name="OTT" localSheetId="20">#REF!</definedName>
    <definedName name="OTT" localSheetId="22">#REF!</definedName>
    <definedName name="OTT" localSheetId="29">#REF!</definedName>
    <definedName name="OTT" localSheetId="32">#REF!</definedName>
    <definedName name="OTT" localSheetId="34">#REF!</definedName>
    <definedName name="OTT" localSheetId="26">#REF!</definedName>
    <definedName name="OTT" localSheetId="27">#REF!</definedName>
    <definedName name="OTT" localSheetId="25">#REF!</definedName>
    <definedName name="OTT">#REF!</definedName>
    <definedName name="OTTM" localSheetId="16">#REF!</definedName>
    <definedName name="OTTM" localSheetId="17">#REF!</definedName>
    <definedName name="OTTM" localSheetId="18">#REF!</definedName>
    <definedName name="OTTM" localSheetId="15">#REF!</definedName>
    <definedName name="OTTM" localSheetId="19">#REF!</definedName>
    <definedName name="OTTM" localSheetId="20">#REF!</definedName>
    <definedName name="OTTM" localSheetId="22">#REF!</definedName>
    <definedName name="OTTM" localSheetId="29">#REF!</definedName>
    <definedName name="OTTM" localSheetId="32">#REF!</definedName>
    <definedName name="OTTM" localSheetId="34">#REF!</definedName>
    <definedName name="OTTM" localSheetId="26">#REF!</definedName>
    <definedName name="OTTM" localSheetId="27">#REF!</definedName>
    <definedName name="OTTM" localSheetId="25">#REF!</definedName>
    <definedName name="OTTM">#REF!</definedName>
    <definedName name="otto" localSheetId="16">#REF!</definedName>
    <definedName name="otto" localSheetId="17">#REF!</definedName>
    <definedName name="otto" localSheetId="18">#REF!</definedName>
    <definedName name="otto" localSheetId="15">#REF!</definedName>
    <definedName name="otto" localSheetId="19">#REF!</definedName>
    <definedName name="otto" localSheetId="20">#REF!</definedName>
    <definedName name="otto" localSheetId="22">#REF!</definedName>
    <definedName name="otto" localSheetId="29">#REF!</definedName>
    <definedName name="otto" localSheetId="32">#REF!</definedName>
    <definedName name="otto" localSheetId="34">#REF!</definedName>
    <definedName name="otto" localSheetId="26">#REF!</definedName>
    <definedName name="otto" localSheetId="27">#REF!</definedName>
    <definedName name="otto" localSheetId="25">#REF!</definedName>
    <definedName name="otto">#REF!</definedName>
    <definedName name="p" localSheetId="16">#REF!</definedName>
    <definedName name="p" localSheetId="17">#REF!</definedName>
    <definedName name="p" localSheetId="18">#REF!</definedName>
    <definedName name="p" localSheetId="15">#REF!</definedName>
    <definedName name="p" localSheetId="19">#REF!</definedName>
    <definedName name="p" localSheetId="20">#REF!</definedName>
    <definedName name="p" localSheetId="22">#REF!</definedName>
    <definedName name="p" localSheetId="29">#REF!</definedName>
    <definedName name="p" localSheetId="32">#REF!</definedName>
    <definedName name="p" localSheetId="34">#REF!</definedName>
    <definedName name="p" localSheetId="26">#REF!</definedName>
    <definedName name="p" localSheetId="27">#REF!</definedName>
    <definedName name="p" localSheetId="25">#REF!</definedName>
    <definedName name="p">#REF!</definedName>
    <definedName name="PAGE2" localSheetId="16">#REF!</definedName>
    <definedName name="PAGE2" localSheetId="17">#REF!</definedName>
    <definedName name="PAGE2" localSheetId="18">#REF!</definedName>
    <definedName name="PAGE2" localSheetId="15">#REF!</definedName>
    <definedName name="PAGE2" localSheetId="19">#REF!</definedName>
    <definedName name="PAGE2" localSheetId="20">#REF!</definedName>
    <definedName name="PAGE2" localSheetId="22">#REF!</definedName>
    <definedName name="PAGE2" localSheetId="29">#REF!</definedName>
    <definedName name="PAGE2" localSheetId="32">#REF!</definedName>
    <definedName name="PAGE2" localSheetId="34">#REF!</definedName>
    <definedName name="PAGE2" localSheetId="24">#REF!</definedName>
    <definedName name="PAGE2" localSheetId="26">#REF!</definedName>
    <definedName name="PAGE2" localSheetId="27">#REF!</definedName>
    <definedName name="PAGE2" localSheetId="25">#REF!</definedName>
    <definedName name="PAGE2">#REF!</definedName>
    <definedName name="Passat">'[3]Spider Preiseingabe'!$H$4:$H$23</definedName>
    <definedName name="PassatPre">'[3]Spider Preiseingabe'!$I$4:$I$23</definedName>
    <definedName name="pippo" localSheetId="8" hidden="1">{#N/A,#N/A,FALSE,"Cover Sheet";#N/A,#N/A,FALSE,"BE 13 Fiesta";#N/A,#N/A,FALSE,"New Fiesta";#N/A,#N/A,FALSE,"Escort";#N/A,#N/A,FALSE,"Mondeo";#N/A,#N/A,FALSE,"Scorpio";#N/A,#N/A,FALSE,"Probe";#N/A,#N/A,FALSE,"Maverick";#N/A,#N/A,FALSE,"Galaxy";#N/A,#N/A,FALSE,"Light vans";#N/A,#N/A,FALSE,"Transit"}</definedName>
    <definedName name="pippo" localSheetId="7" hidden="1">{#N/A,#N/A,FALSE,"Cover Sheet";#N/A,#N/A,FALSE,"BE 13 Fiesta";#N/A,#N/A,FALSE,"New Fiesta";#N/A,#N/A,FALSE,"Escort";#N/A,#N/A,FALSE,"Mondeo";#N/A,#N/A,FALSE,"Scorpio";#N/A,#N/A,FALSE,"Probe";#N/A,#N/A,FALSE,"Maverick";#N/A,#N/A,FALSE,"Galaxy";#N/A,#N/A,FALSE,"Light vans";#N/A,#N/A,FALSE,"Transit"}</definedName>
    <definedName name="pippo" localSheetId="9" hidden="1">{#N/A,#N/A,FALSE,"Cover Sheet";#N/A,#N/A,FALSE,"BE 13 Fiesta";#N/A,#N/A,FALSE,"New Fiesta";#N/A,#N/A,FALSE,"Escort";#N/A,#N/A,FALSE,"Mondeo";#N/A,#N/A,FALSE,"Scorpio";#N/A,#N/A,FALSE,"Probe";#N/A,#N/A,FALSE,"Maverick";#N/A,#N/A,FALSE,"Galaxy";#N/A,#N/A,FALSE,"Light vans";#N/A,#N/A,FALSE,"Transit"}</definedName>
    <definedName name="pippo" localSheetId="12" hidden="1">{#N/A,#N/A,FALSE,"Cover Sheet";#N/A,#N/A,FALSE,"BE 13 Fiesta";#N/A,#N/A,FALSE,"New Fiesta";#N/A,#N/A,FALSE,"Escort";#N/A,#N/A,FALSE,"Mondeo";#N/A,#N/A,FALSE,"Scorpio";#N/A,#N/A,FALSE,"Probe";#N/A,#N/A,FALSE,"Maverick";#N/A,#N/A,FALSE,"Galaxy";#N/A,#N/A,FALSE,"Light vans";#N/A,#N/A,FALSE,"Transit"}</definedName>
    <definedName name="pippo" localSheetId="11" hidden="1">{#N/A,#N/A,FALSE,"Cover Sheet";#N/A,#N/A,FALSE,"BE 13 Fiesta";#N/A,#N/A,FALSE,"New Fiesta";#N/A,#N/A,FALSE,"Escort";#N/A,#N/A,FALSE,"Mondeo";#N/A,#N/A,FALSE,"Scorpio";#N/A,#N/A,FALSE,"Probe";#N/A,#N/A,FALSE,"Maverick";#N/A,#N/A,FALSE,"Galaxy";#N/A,#N/A,FALSE,"Light vans";#N/A,#N/A,FALSE,"Transit"}</definedName>
    <definedName name="pippo" localSheetId="13" hidden="1">{#N/A,#N/A,FALSE,"Cover Sheet";#N/A,#N/A,FALSE,"BE 13 Fiesta";#N/A,#N/A,FALSE,"New Fiesta";#N/A,#N/A,FALSE,"Escort";#N/A,#N/A,FALSE,"Mondeo";#N/A,#N/A,FALSE,"Scorpio";#N/A,#N/A,FALSE,"Probe";#N/A,#N/A,FALSE,"Maverick";#N/A,#N/A,FALSE,"Galaxy";#N/A,#N/A,FALSE,"Light vans";#N/A,#N/A,FALSE,"Transit"}</definedName>
    <definedName name="pippo" localSheetId="16" hidden="1">{#N/A,#N/A,FALSE,"Cover Sheet";#N/A,#N/A,FALSE,"BE 13 Fiesta";#N/A,#N/A,FALSE,"New Fiesta";#N/A,#N/A,FALSE,"Escort";#N/A,#N/A,FALSE,"Mondeo";#N/A,#N/A,FALSE,"Scorpio";#N/A,#N/A,FALSE,"Probe";#N/A,#N/A,FALSE,"Maverick";#N/A,#N/A,FALSE,"Galaxy";#N/A,#N/A,FALSE,"Light vans";#N/A,#N/A,FALSE,"Transit"}</definedName>
    <definedName name="pippo" localSheetId="17" hidden="1">{#N/A,#N/A,FALSE,"Cover Sheet";#N/A,#N/A,FALSE,"BE 13 Fiesta";#N/A,#N/A,FALSE,"New Fiesta";#N/A,#N/A,FALSE,"Escort";#N/A,#N/A,FALSE,"Mondeo";#N/A,#N/A,FALSE,"Scorpio";#N/A,#N/A,FALSE,"Probe";#N/A,#N/A,FALSE,"Maverick";#N/A,#N/A,FALSE,"Galaxy";#N/A,#N/A,FALSE,"Light vans";#N/A,#N/A,FALSE,"Transit"}</definedName>
    <definedName name="pippo" localSheetId="18" hidden="1">{#N/A,#N/A,FALSE,"Cover Sheet";#N/A,#N/A,FALSE,"BE 13 Fiesta";#N/A,#N/A,FALSE,"New Fiesta";#N/A,#N/A,FALSE,"Escort";#N/A,#N/A,FALSE,"Mondeo";#N/A,#N/A,FALSE,"Scorpio";#N/A,#N/A,FALSE,"Probe";#N/A,#N/A,FALSE,"Maverick";#N/A,#N/A,FALSE,"Galaxy";#N/A,#N/A,FALSE,"Light vans";#N/A,#N/A,FALSE,"Transit"}</definedName>
    <definedName name="pippo" localSheetId="15" hidden="1">{#N/A,#N/A,FALSE,"Cover Sheet";#N/A,#N/A,FALSE,"BE 13 Fiesta";#N/A,#N/A,FALSE,"New Fiesta";#N/A,#N/A,FALSE,"Escort";#N/A,#N/A,FALSE,"Mondeo";#N/A,#N/A,FALSE,"Scorpio";#N/A,#N/A,FALSE,"Probe";#N/A,#N/A,FALSE,"Maverick";#N/A,#N/A,FALSE,"Galaxy";#N/A,#N/A,FALSE,"Light vans";#N/A,#N/A,FALSE,"Transit"}</definedName>
    <definedName name="pippo" localSheetId="19" hidden="1">{#N/A,#N/A,FALSE,"Cover Sheet";#N/A,#N/A,FALSE,"BE 13 Fiesta";#N/A,#N/A,FALSE,"New Fiesta";#N/A,#N/A,FALSE,"Escort";#N/A,#N/A,FALSE,"Mondeo";#N/A,#N/A,FALSE,"Scorpio";#N/A,#N/A,FALSE,"Probe";#N/A,#N/A,FALSE,"Maverick";#N/A,#N/A,FALSE,"Galaxy";#N/A,#N/A,FALSE,"Light vans";#N/A,#N/A,FALSE,"Transit"}</definedName>
    <definedName name="pippo" localSheetId="22" hidden="1">{#N/A,#N/A,FALSE,"Cover Sheet";#N/A,#N/A,FALSE,"BE 13 Fiesta";#N/A,#N/A,FALSE,"New Fiesta";#N/A,#N/A,FALSE,"Escort";#N/A,#N/A,FALSE,"Mondeo";#N/A,#N/A,FALSE,"Scorpio";#N/A,#N/A,FALSE,"Probe";#N/A,#N/A,FALSE,"Maverick";#N/A,#N/A,FALSE,"Galaxy";#N/A,#N/A,FALSE,"Light vans";#N/A,#N/A,FALSE,"Transit"}</definedName>
    <definedName name="pippo" localSheetId="33" hidden="1">{#N/A,#N/A,FALSE,"Cover Sheet";#N/A,#N/A,FALSE,"BE 13 Fiesta";#N/A,#N/A,FALSE,"New Fiesta";#N/A,#N/A,FALSE,"Escort";#N/A,#N/A,FALSE,"Mondeo";#N/A,#N/A,FALSE,"Scorpio";#N/A,#N/A,FALSE,"Probe";#N/A,#N/A,FALSE,"Maverick";#N/A,#N/A,FALSE,"Galaxy";#N/A,#N/A,FALSE,"Light vans";#N/A,#N/A,FALSE,"Transit"}</definedName>
    <definedName name="pippo" localSheetId="24" hidden="1">{#N/A,#N/A,FALSE,"Cover Sheet";#N/A,#N/A,FALSE,"BE 13 Fiesta";#N/A,#N/A,FALSE,"New Fiesta";#N/A,#N/A,FALSE,"Escort";#N/A,#N/A,FALSE,"Mondeo";#N/A,#N/A,FALSE,"Scorpio";#N/A,#N/A,FALSE,"Probe";#N/A,#N/A,FALSE,"Maverick";#N/A,#N/A,FALSE,"Galaxy";#N/A,#N/A,FALSE,"Light vans";#N/A,#N/A,FALSE,"Transit"}</definedName>
    <definedName name="pippo" localSheetId="26" hidden="1">{#N/A,#N/A,FALSE,"Cover Sheet";#N/A,#N/A,FALSE,"BE 13 Fiesta";#N/A,#N/A,FALSE,"New Fiesta";#N/A,#N/A,FALSE,"Escort";#N/A,#N/A,FALSE,"Mondeo";#N/A,#N/A,FALSE,"Scorpio";#N/A,#N/A,FALSE,"Probe";#N/A,#N/A,FALSE,"Maverick";#N/A,#N/A,FALSE,"Galaxy";#N/A,#N/A,FALSE,"Light vans";#N/A,#N/A,FALSE,"Transit"}</definedName>
    <definedName name="pippo" localSheetId="25"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16">[6]Base!#REF!</definedName>
    <definedName name="PosMercato" localSheetId="17">[6]Base!#REF!</definedName>
    <definedName name="PosMercato" localSheetId="18">[6]Base!#REF!</definedName>
    <definedName name="PosMercato" localSheetId="15">[6]Base!#REF!</definedName>
    <definedName name="PosMercato" localSheetId="19">[6]Base!#REF!</definedName>
    <definedName name="PosMercato" localSheetId="20">[6]Base!#REF!</definedName>
    <definedName name="PosMercato" localSheetId="22">[6]Base!#REF!</definedName>
    <definedName name="PosMercato" localSheetId="29">[6]Base!#REF!</definedName>
    <definedName name="PosMercato" localSheetId="32">[6]Base!#REF!</definedName>
    <definedName name="PosMercato" localSheetId="34">[6]Base!#REF!</definedName>
    <definedName name="PosMercato" localSheetId="24">[6]Base!#REF!</definedName>
    <definedName name="PosMercato" localSheetId="26">[6]Base!#REF!</definedName>
    <definedName name="PosMercato" localSheetId="27">[6]Base!#REF!</definedName>
    <definedName name="PosMercato" localSheetId="25">[6]Base!#REF!</definedName>
    <definedName name="PosMercato">[6]Base!#REF!</definedName>
    <definedName name="_xlnm.Print_Area" localSheetId="8">'500 0.9 Twinair 85hp'!$A$1:$H$112</definedName>
    <definedName name="_xlnm.Print_Area" localSheetId="7">'500 1.2 69hp'!$A$1:$G$104</definedName>
    <definedName name="_xlnm.Print_Area" localSheetId="9">'500 1.3 MTJ 95hp '!$A$1:$H$113</definedName>
    <definedName name="_xlnm.Print_Area" localSheetId="12">'500 C 0.9 Twinair 85HP'!$A$1:$F$90</definedName>
    <definedName name="_xlnm.Print_Area" localSheetId="11">'500 C 1.2 69hp'!$A$1:$G$96</definedName>
    <definedName name="_xlnm.Print_Area" localSheetId="13">'500 C 1.3 MTJ 95hp '!$A$1:$F$88</definedName>
    <definedName name="_xlnm.Print_Area" localSheetId="16">'500L 0.9 Twinair 105hp'!$A$1:$H$94</definedName>
    <definedName name="_xlnm.Print_Area" localSheetId="17">'500L 1.3 MTJ 85hp'!$A$1:$H$93</definedName>
    <definedName name="_xlnm.Print_Area" localSheetId="18">'500L 1.3 MTJ 85hp MTA'!$A$1:$H$93</definedName>
    <definedName name="_xlnm.Print_Area" localSheetId="15">'500L 1.4 95HP'!$A$1:$H$89</definedName>
    <definedName name="_xlnm.Print_Area" localSheetId="19">'500L 1.6 MTJ 105hp'!$A$1:$H$93</definedName>
    <definedName name="_xlnm.Print_Area" localSheetId="22">'500L Living 1.6 MTJ 105hp'!$A$1:$F$85</definedName>
    <definedName name="_xlnm.Print_Area" localSheetId="29">'Bravo 1.6 MTJ 120hp'!$A$1:$F$71</definedName>
    <definedName name="_xlnm.Print_Area" localSheetId="32">'Doblo 1.4 120hp'!$A$1:$G$74</definedName>
    <definedName name="_xlnm.Print_Area" localSheetId="31">'Doblo 1.4 95hp'!$A$1:$H$78</definedName>
    <definedName name="_xlnm.Print_Area" localSheetId="33">'Doblo 1.6 MTJ 105hp'!$A$1:$H$80</definedName>
    <definedName name="_xlnm.Print_Area" localSheetId="35">'Freemont 2.0 MTJ 170hp'!$A$1:$G$74</definedName>
    <definedName name="_xlnm.Print_Area" localSheetId="4">'New Panda 0.9 Twinair 85hp'!$A$1:$I$92</definedName>
    <definedName name="_xlnm.Print_Area" localSheetId="3">'New Panda 1.2 69hp'!$A$1:$H$84</definedName>
    <definedName name="_xlnm.Print_Area" localSheetId="5">'New Panda 1.3 MTJ 75hp'!$A$1:$I$90</definedName>
    <definedName name="_xlnm.Print_Area" localSheetId="24">'Punto 1.2 69hp '!$A$1:$G$75</definedName>
    <definedName name="_xlnm.Print_Area" localSheetId="26">'Punto 1.3 MTJ 75hp'!$A$1:$G$75</definedName>
    <definedName name="_xlnm.Print_Area" localSheetId="27">'Punto 1.3 MTJ 85hp'!$A$1:$H$86</definedName>
    <definedName name="_xlnm.Print_Area" localSheetId="25">'Punto 1.4 77hp LPG'!$A$1:$F$73</definedName>
    <definedName name="_xlnm.Print_Area" localSheetId="1">Qubo!$A$1:$I$69</definedName>
    <definedName name="_xlnm.Print_Area" localSheetId="0">'ΠΡΟΤΕΙΝΟΜΕΝΟΣ ΤΙΜΟΚΑΤΑΛΟΓΟΣ'!$A$2:$Y$83</definedName>
    <definedName name="_xlnm.Print_Titles" localSheetId="8">'500 0.9 Twinair 85hp'!$1:$9</definedName>
    <definedName name="_xlnm.Print_Titles" localSheetId="7">'500 1.2 69hp'!$1:$9</definedName>
    <definedName name="_xlnm.Print_Titles" localSheetId="9">'500 1.3 MTJ 95hp '!$1:$9</definedName>
    <definedName name="_xlnm.Print_Titles" localSheetId="12">'500 C 0.9 Twinair 85HP'!$1:$9</definedName>
    <definedName name="_xlnm.Print_Titles" localSheetId="11">'500 C 1.2 69hp'!$1:$9</definedName>
    <definedName name="_xlnm.Print_Titles" localSheetId="13">'500 C 1.3 MTJ 95hp '!$1:$9</definedName>
    <definedName name="_xlnm.Print_Titles" localSheetId="16">'500L 0.9 Twinair 105hp'!$1:$9</definedName>
    <definedName name="_xlnm.Print_Titles" localSheetId="17">'500L 1.3 MTJ 85hp'!$1:$9</definedName>
    <definedName name="_xlnm.Print_Titles" localSheetId="18">'500L 1.3 MTJ 85hp MTA'!$1:$9</definedName>
    <definedName name="_xlnm.Print_Titles" localSheetId="15">'500L 1.4 95HP'!$1:$9</definedName>
    <definedName name="_xlnm.Print_Titles" localSheetId="19">'500L 1.6 MTJ 105hp'!$1:$9</definedName>
    <definedName name="_xlnm.Print_Titles" localSheetId="22">'500L Living 1.6 MTJ 105hp'!$1:$9</definedName>
    <definedName name="_xlnm.Print_Titles" localSheetId="24">'Punto 1.2 69hp '!$1:$9</definedName>
    <definedName name="_xlnm.Print_Titles" localSheetId="26">'Punto 1.3 MTJ 75hp'!$1:$9</definedName>
    <definedName name="_xlnm.Print_Titles" localSheetId="25">'Punto 1.4 77hp LPG'!$1:$9</definedName>
    <definedName name="_xlnm.Print_Titles" localSheetId="0">'ΠΡΟΤΕΙΝΟΜΕΝΟΣ ΤΙΜΟΚΑΤΑΛΟΓΟΣ'!$2:$7</definedName>
    <definedName name="PROF2" localSheetId="16">#REF!</definedName>
    <definedName name="PROF2" localSheetId="17">#REF!</definedName>
    <definedName name="PROF2" localSheetId="18">#REF!</definedName>
    <definedName name="PROF2" localSheetId="15">#REF!</definedName>
    <definedName name="PROF2" localSheetId="19">#REF!</definedName>
    <definedName name="PROF2" localSheetId="20">#REF!</definedName>
    <definedName name="PROF2" localSheetId="22">#REF!</definedName>
    <definedName name="PROF2" localSheetId="29">#REF!</definedName>
    <definedName name="PROF2" localSheetId="32">#REF!</definedName>
    <definedName name="PROF2" localSheetId="34">#REF!</definedName>
    <definedName name="PROF2" localSheetId="24">#REF!</definedName>
    <definedName name="PROF2" localSheetId="26">#REF!</definedName>
    <definedName name="PROF2" localSheetId="27">#REF!</definedName>
    <definedName name="PROF2" localSheetId="25">#REF!</definedName>
    <definedName name="PROF2">#REF!</definedName>
    <definedName name="PT" localSheetId="16">#REF!</definedName>
    <definedName name="PT" localSheetId="17">#REF!</definedName>
    <definedName name="PT" localSheetId="18">#REF!</definedName>
    <definedName name="PT" localSheetId="15">#REF!</definedName>
    <definedName name="PT" localSheetId="19">#REF!</definedName>
    <definedName name="PT" localSheetId="20">#REF!</definedName>
    <definedName name="PT" localSheetId="22">#REF!</definedName>
    <definedName name="PT" localSheetId="29">#REF!</definedName>
    <definedName name="PT" localSheetId="32">#REF!</definedName>
    <definedName name="PT" localSheetId="34">#REF!</definedName>
    <definedName name="PT" localSheetId="26">#REF!</definedName>
    <definedName name="PT" localSheetId="27">#REF!</definedName>
    <definedName name="PT" localSheetId="25">#REF!</definedName>
    <definedName name="PT">#REF!</definedName>
    <definedName name="QUATTR" localSheetId="16">#REF!</definedName>
    <definedName name="QUATTR" localSheetId="17">#REF!</definedName>
    <definedName name="QUATTR" localSheetId="18">#REF!</definedName>
    <definedName name="QUATTR" localSheetId="15">#REF!</definedName>
    <definedName name="QUATTR" localSheetId="19">#REF!</definedName>
    <definedName name="QUATTR" localSheetId="20">#REF!</definedName>
    <definedName name="QUATTR" localSheetId="22">#REF!</definedName>
    <definedName name="QUATTR" localSheetId="29">#REF!</definedName>
    <definedName name="QUATTR" localSheetId="32">#REF!</definedName>
    <definedName name="QUATTR" localSheetId="34">#REF!</definedName>
    <definedName name="QUATTR" localSheetId="26">#REF!</definedName>
    <definedName name="QUATTR" localSheetId="27">#REF!</definedName>
    <definedName name="QUATTR" localSheetId="25">#REF!</definedName>
    <definedName name="QUATTR">#REF!</definedName>
    <definedName name="QUATTRM" localSheetId="16">#REF!</definedName>
    <definedName name="QUATTRM" localSheetId="17">#REF!</definedName>
    <definedName name="QUATTRM" localSheetId="18">#REF!</definedName>
    <definedName name="QUATTRM" localSheetId="15">#REF!</definedName>
    <definedName name="QUATTRM" localSheetId="19">#REF!</definedName>
    <definedName name="QUATTRM" localSheetId="20">#REF!</definedName>
    <definedName name="QUATTRM" localSheetId="22">#REF!</definedName>
    <definedName name="QUATTRM" localSheetId="29">#REF!</definedName>
    <definedName name="QUATTRM" localSheetId="32">#REF!</definedName>
    <definedName name="QUATTRM" localSheetId="34">#REF!</definedName>
    <definedName name="QUATTRM" localSheetId="26">#REF!</definedName>
    <definedName name="QUATTRM" localSheetId="27">#REF!</definedName>
    <definedName name="QUATTRM" localSheetId="25">#REF!</definedName>
    <definedName name="QUATTRM">#REF!</definedName>
    <definedName name="quattro" localSheetId="16">#REF!</definedName>
    <definedName name="quattro" localSheetId="17">#REF!</definedName>
    <definedName name="quattro" localSheetId="18">#REF!</definedName>
    <definedName name="quattro" localSheetId="15">#REF!</definedName>
    <definedName name="quattro" localSheetId="19">#REF!</definedName>
    <definedName name="quattro" localSheetId="20">#REF!</definedName>
    <definedName name="quattro" localSheetId="22">#REF!</definedName>
    <definedName name="quattro" localSheetId="29">#REF!</definedName>
    <definedName name="quattro" localSheetId="32">#REF!</definedName>
    <definedName name="quattro" localSheetId="34">#REF!</definedName>
    <definedName name="quattro" localSheetId="26">#REF!</definedName>
    <definedName name="quattro" localSheetId="27">#REF!</definedName>
    <definedName name="quattro" localSheetId="25">#REF!</definedName>
    <definedName name="quattro">#REF!</definedName>
    <definedName name="rappel_can" localSheetId="16">#REF!</definedName>
    <definedName name="rappel_can" localSheetId="17">#REF!</definedName>
    <definedName name="rappel_can" localSheetId="18">#REF!</definedName>
    <definedName name="rappel_can" localSheetId="15">#REF!</definedName>
    <definedName name="rappel_can" localSheetId="19">#REF!</definedName>
    <definedName name="rappel_can" localSheetId="20">#REF!</definedName>
    <definedName name="rappel_can" localSheetId="22">#REF!</definedName>
    <definedName name="rappel_can" localSheetId="29">#REF!</definedName>
    <definedName name="rappel_can" localSheetId="32">#REF!</definedName>
    <definedName name="rappel_can" localSheetId="34">#REF!</definedName>
    <definedName name="rappel_can" localSheetId="26">#REF!</definedName>
    <definedName name="rappel_can" localSheetId="27">#REF!</definedName>
    <definedName name="rappel_can" localSheetId="25">#REF!</definedName>
    <definedName name="rappel_can">#REF!</definedName>
    <definedName name="rappel_pyb" localSheetId="16">#REF!</definedName>
    <definedName name="rappel_pyb" localSheetId="17">#REF!</definedName>
    <definedName name="rappel_pyb" localSheetId="18">#REF!</definedName>
    <definedName name="rappel_pyb" localSheetId="15">#REF!</definedName>
    <definedName name="rappel_pyb" localSheetId="19">#REF!</definedName>
    <definedName name="rappel_pyb" localSheetId="20">#REF!</definedName>
    <definedName name="rappel_pyb" localSheetId="22">#REF!</definedName>
    <definedName name="rappel_pyb" localSheetId="29">#REF!</definedName>
    <definedName name="rappel_pyb" localSheetId="32">#REF!</definedName>
    <definedName name="rappel_pyb" localSheetId="34">#REF!</definedName>
    <definedName name="rappel_pyb" localSheetId="26">#REF!</definedName>
    <definedName name="rappel_pyb" localSheetId="27">#REF!</definedName>
    <definedName name="rappel_pyb" localSheetId="25">#REF!</definedName>
    <definedName name="rappel_pyb">#REF!</definedName>
    <definedName name="rtrte"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16">#REF!</definedName>
    <definedName name="SE" localSheetId="17">#REF!</definedName>
    <definedName name="SE" localSheetId="18">#REF!</definedName>
    <definedName name="SE" localSheetId="15">#REF!</definedName>
    <definedName name="SE" localSheetId="19">#REF!</definedName>
    <definedName name="SE" localSheetId="20">#REF!</definedName>
    <definedName name="SE" localSheetId="22">#REF!</definedName>
    <definedName name="SE" localSheetId="29">#REF!</definedName>
    <definedName name="SE" localSheetId="32">#REF!</definedName>
    <definedName name="SE" localSheetId="34">#REF!</definedName>
    <definedName name="SE" localSheetId="26">#REF!</definedName>
    <definedName name="SE" localSheetId="27">#REF!</definedName>
    <definedName name="SE" localSheetId="25">#REF!</definedName>
    <definedName name="SE">#REF!</definedName>
    <definedName name="sei" localSheetId="16">#REF!</definedName>
    <definedName name="sei" localSheetId="17">#REF!</definedName>
    <definedName name="sei" localSheetId="18">#REF!</definedName>
    <definedName name="sei" localSheetId="15">#REF!</definedName>
    <definedName name="sei" localSheetId="19">#REF!</definedName>
    <definedName name="sei" localSheetId="20">#REF!</definedName>
    <definedName name="sei" localSheetId="22">#REF!</definedName>
    <definedName name="sei" localSheetId="29">#REF!</definedName>
    <definedName name="sei" localSheetId="32">#REF!</definedName>
    <definedName name="sei" localSheetId="34">#REF!</definedName>
    <definedName name="sei" localSheetId="26">#REF!</definedName>
    <definedName name="sei" localSheetId="27">#REF!</definedName>
    <definedName name="sei" localSheetId="25">#REF!</definedName>
    <definedName name="sei">#REF!</definedName>
    <definedName name="SEM" localSheetId="16">#REF!</definedName>
    <definedName name="SEM" localSheetId="17">#REF!</definedName>
    <definedName name="SEM" localSheetId="18">#REF!</definedName>
    <definedName name="SEM" localSheetId="15">#REF!</definedName>
    <definedName name="SEM" localSheetId="19">#REF!</definedName>
    <definedName name="SEM" localSheetId="20">#REF!</definedName>
    <definedName name="SEM" localSheetId="22">#REF!</definedName>
    <definedName name="SEM" localSheetId="29">#REF!</definedName>
    <definedName name="SEM" localSheetId="32">#REF!</definedName>
    <definedName name="SEM" localSheetId="34">#REF!</definedName>
    <definedName name="SEM" localSheetId="26">#REF!</definedName>
    <definedName name="SEM" localSheetId="27">#REF!</definedName>
    <definedName name="SEM" localSheetId="25">#REF!</definedName>
    <definedName name="SEM">#REF!</definedName>
    <definedName name="SETT" localSheetId="16">#REF!</definedName>
    <definedName name="SETT" localSheetId="17">#REF!</definedName>
    <definedName name="SETT" localSheetId="18">#REF!</definedName>
    <definedName name="SETT" localSheetId="15">#REF!</definedName>
    <definedName name="SETT" localSheetId="19">#REF!</definedName>
    <definedName name="SETT" localSheetId="20">#REF!</definedName>
    <definedName name="SETT" localSheetId="22">#REF!</definedName>
    <definedName name="SETT" localSheetId="29">#REF!</definedName>
    <definedName name="SETT" localSheetId="32">#REF!</definedName>
    <definedName name="SETT" localSheetId="34">#REF!</definedName>
    <definedName name="SETT" localSheetId="26">#REF!</definedName>
    <definedName name="SETT" localSheetId="27">#REF!</definedName>
    <definedName name="SETT" localSheetId="25">#REF!</definedName>
    <definedName name="SETT">#REF!</definedName>
    <definedName name="sette" localSheetId="16">#REF!</definedName>
    <definedName name="sette" localSheetId="17">#REF!</definedName>
    <definedName name="sette" localSheetId="18">#REF!</definedName>
    <definedName name="sette" localSheetId="15">#REF!</definedName>
    <definedName name="sette" localSheetId="19">#REF!</definedName>
    <definedName name="sette" localSheetId="20">#REF!</definedName>
    <definedName name="sette" localSheetId="22">#REF!</definedName>
    <definedName name="sette" localSheetId="29">#REF!</definedName>
    <definedName name="sette" localSheetId="32">#REF!</definedName>
    <definedName name="sette" localSheetId="34">#REF!</definedName>
    <definedName name="sette" localSheetId="26">#REF!</definedName>
    <definedName name="sette" localSheetId="27">#REF!</definedName>
    <definedName name="sette" localSheetId="25">#REF!</definedName>
    <definedName name="sette">#REF!</definedName>
    <definedName name="SETTM" localSheetId="16">#REF!</definedName>
    <definedName name="SETTM" localSheetId="17">#REF!</definedName>
    <definedName name="SETTM" localSheetId="18">#REF!</definedName>
    <definedName name="SETTM" localSheetId="15">#REF!</definedName>
    <definedName name="SETTM" localSheetId="19">#REF!</definedName>
    <definedName name="SETTM" localSheetId="20">#REF!</definedName>
    <definedName name="SETTM" localSheetId="22">#REF!</definedName>
    <definedName name="SETTM" localSheetId="29">#REF!</definedName>
    <definedName name="SETTM" localSheetId="32">#REF!</definedName>
    <definedName name="SETTM" localSheetId="34">#REF!</definedName>
    <definedName name="SETTM" localSheetId="26">#REF!</definedName>
    <definedName name="SETTM" localSheetId="27">#REF!</definedName>
    <definedName name="SETTM" localSheetId="25">#REF!</definedName>
    <definedName name="SETTM">#REF!</definedName>
    <definedName name="STUDeTECH" localSheetId="16">'[4]GHIA berl'!#REF!</definedName>
    <definedName name="STUDeTECH" localSheetId="17">'[4]GHIA berl'!#REF!</definedName>
    <definedName name="STUDeTECH" localSheetId="18">'[4]GHIA berl'!#REF!</definedName>
    <definedName name="STUDeTECH" localSheetId="15">'[4]GHIA berl'!#REF!</definedName>
    <definedName name="STUDeTECH" localSheetId="19">'[4]GHIA berl'!#REF!</definedName>
    <definedName name="STUDeTECH" localSheetId="20">'[4]GHIA berl'!#REF!</definedName>
    <definedName name="STUDeTECH" localSheetId="22">'[4]GHIA berl'!#REF!</definedName>
    <definedName name="STUDeTECH" localSheetId="29">'[4]GHIA berl'!#REF!</definedName>
    <definedName name="STUDeTECH" localSheetId="32">'[4]GHIA berl'!#REF!</definedName>
    <definedName name="STUDeTECH" localSheetId="34">'[4]GHIA berl'!#REF!</definedName>
    <definedName name="STUDeTECH" localSheetId="24">'[4]GHIA berl'!#REF!</definedName>
    <definedName name="STUDeTECH" localSheetId="26">'[4]GHIA berl'!#REF!</definedName>
    <definedName name="STUDeTECH" localSheetId="27">'[4]GHIA berl'!#REF!</definedName>
    <definedName name="STUDeTECH" localSheetId="25">'[4]GHIA berl'!#REF!</definedName>
    <definedName name="STUDeTECH">'[4]GHIA berl'!#REF!</definedName>
    <definedName name="STUDeTECHss" localSheetId="16">'[4]GHIA berl'!#REF!</definedName>
    <definedName name="STUDeTECHss" localSheetId="17">'[4]GHIA berl'!#REF!</definedName>
    <definedName name="STUDeTECHss" localSheetId="18">'[4]GHIA berl'!#REF!</definedName>
    <definedName name="STUDeTECHss" localSheetId="15">'[4]GHIA berl'!#REF!</definedName>
    <definedName name="STUDeTECHss" localSheetId="19">'[4]GHIA berl'!#REF!</definedName>
    <definedName name="STUDeTECHss" localSheetId="20">'[4]GHIA berl'!#REF!</definedName>
    <definedName name="STUDeTECHss" localSheetId="22">'[4]GHIA berl'!#REF!</definedName>
    <definedName name="STUDeTECHss" localSheetId="29">'[4]GHIA berl'!#REF!</definedName>
    <definedName name="STUDeTECHss" localSheetId="32">'[4]GHIA berl'!#REF!</definedName>
    <definedName name="STUDeTECHss" localSheetId="34">'[4]GHIA berl'!#REF!</definedName>
    <definedName name="STUDeTECHss" localSheetId="24">'[4]GHIA berl'!#REF!</definedName>
    <definedName name="STUDeTECHss" localSheetId="26">'[4]GHIA berl'!#REF!</definedName>
    <definedName name="STUDeTECHss" localSheetId="27">'[4]GHIA berl'!#REF!</definedName>
    <definedName name="STUDeTECHss" localSheetId="25">'[4]GHIA berl'!#REF!</definedName>
    <definedName name="STUDeTECHss">'[4]GHIA berl'!#REF!</definedName>
    <definedName name="STUDeTECHssAC" localSheetId="16">#REF!</definedName>
    <definedName name="STUDeTECHssAC" localSheetId="17">#REF!</definedName>
    <definedName name="STUDeTECHssAC" localSheetId="18">#REF!</definedName>
    <definedName name="STUDeTECHssAC" localSheetId="15">#REF!</definedName>
    <definedName name="STUDeTECHssAC" localSheetId="19">#REF!</definedName>
    <definedName name="STUDeTECHssAC" localSheetId="20">#REF!</definedName>
    <definedName name="STUDeTECHssAC" localSheetId="22">#REF!</definedName>
    <definedName name="STUDeTECHssAC" localSheetId="29">#REF!</definedName>
    <definedName name="STUDeTECHssAC" localSheetId="32">#REF!</definedName>
    <definedName name="STUDeTECHssAC" localSheetId="34">#REF!</definedName>
    <definedName name="STUDeTECHssAC" localSheetId="26">#REF!</definedName>
    <definedName name="STUDeTECHssAC" localSheetId="27">#REF!</definedName>
    <definedName name="STUDeTECHssAC" localSheetId="25">#REF!</definedName>
    <definedName name="STUDeTECHssAC">#REF!</definedName>
    <definedName name="sube" localSheetId="16">#REF!</definedName>
    <definedName name="sube" localSheetId="17">#REF!</definedName>
    <definedName name="sube" localSheetId="18">#REF!</definedName>
    <definedName name="sube" localSheetId="15">#REF!</definedName>
    <definedName name="sube" localSheetId="19">#REF!</definedName>
    <definedName name="sube" localSheetId="20">#REF!</definedName>
    <definedName name="sube" localSheetId="22">#REF!</definedName>
    <definedName name="sube" localSheetId="29">#REF!</definedName>
    <definedName name="sube" localSheetId="32">#REF!</definedName>
    <definedName name="sube" localSheetId="34">#REF!</definedName>
    <definedName name="sube" localSheetId="26">#REF!</definedName>
    <definedName name="sube" localSheetId="27">#REF!</definedName>
    <definedName name="sube" localSheetId="25">#REF!</definedName>
    <definedName name="sube">#REF!</definedName>
    <definedName name="subida_can" localSheetId="16">#REF!</definedName>
    <definedName name="subida_can" localSheetId="17">#REF!</definedName>
    <definedName name="subida_can" localSheetId="18">#REF!</definedName>
    <definedName name="subida_can" localSheetId="15">#REF!</definedName>
    <definedName name="subida_can" localSheetId="19">#REF!</definedName>
    <definedName name="subida_can" localSheetId="20">#REF!</definedName>
    <definedName name="subida_can" localSheetId="22">#REF!</definedName>
    <definedName name="subida_can" localSheetId="29">#REF!</definedName>
    <definedName name="subida_can" localSheetId="32">#REF!</definedName>
    <definedName name="subida_can" localSheetId="34">#REF!</definedName>
    <definedName name="subida_can" localSheetId="26">#REF!</definedName>
    <definedName name="subida_can" localSheetId="27">#REF!</definedName>
    <definedName name="subida_can" localSheetId="25">#REF!</definedName>
    <definedName name="subida_can">#REF!</definedName>
    <definedName name="SVA" localSheetId="16">#REF!</definedName>
    <definedName name="SVA" localSheetId="17">#REF!</definedName>
    <definedName name="SVA" localSheetId="18">#REF!</definedName>
    <definedName name="SVA" localSheetId="15">#REF!</definedName>
    <definedName name="SVA" localSheetId="19">#REF!</definedName>
    <definedName name="SVA" localSheetId="20">#REF!</definedName>
    <definedName name="SVA" localSheetId="22">#REF!</definedName>
    <definedName name="SVA" localSheetId="29">#REF!</definedName>
    <definedName name="SVA" localSheetId="32">#REF!</definedName>
    <definedName name="SVA" localSheetId="34">#REF!</definedName>
    <definedName name="SVA" localSheetId="26">#REF!</definedName>
    <definedName name="SVA" localSheetId="27">#REF!</definedName>
    <definedName name="SVA" localSheetId="25">#REF!</definedName>
    <definedName name="SVA">#REF!</definedName>
    <definedName name="TR" localSheetId="16">#REF!</definedName>
    <definedName name="TR" localSheetId="17">#REF!</definedName>
    <definedName name="TR" localSheetId="18">#REF!</definedName>
    <definedName name="TR" localSheetId="15">#REF!</definedName>
    <definedName name="TR" localSheetId="19">#REF!</definedName>
    <definedName name="TR" localSheetId="20">#REF!</definedName>
    <definedName name="TR" localSheetId="22">#REF!</definedName>
    <definedName name="TR" localSheetId="29">#REF!</definedName>
    <definedName name="TR" localSheetId="32">#REF!</definedName>
    <definedName name="TR" localSheetId="34">#REF!</definedName>
    <definedName name="TR" localSheetId="26">#REF!</definedName>
    <definedName name="TR" localSheetId="27">#REF!</definedName>
    <definedName name="TR" localSheetId="25">#REF!</definedName>
    <definedName name="TR">#REF!</definedName>
    <definedName name="TRA" localSheetId="16">#REF!</definedName>
    <definedName name="TRA" localSheetId="17">#REF!</definedName>
    <definedName name="TRA" localSheetId="18">#REF!</definedName>
    <definedName name="TRA" localSheetId="15">#REF!</definedName>
    <definedName name="TRA" localSheetId="19">#REF!</definedName>
    <definedName name="TRA" localSheetId="20">#REF!</definedName>
    <definedName name="TRA" localSheetId="22">#REF!</definedName>
    <definedName name="TRA" localSheetId="29">#REF!</definedName>
    <definedName name="TRA" localSheetId="32">#REF!</definedName>
    <definedName name="TRA" localSheetId="34">#REF!</definedName>
    <definedName name="TRA" localSheetId="26">#REF!</definedName>
    <definedName name="TRA" localSheetId="27">#REF!</definedName>
    <definedName name="TRA" localSheetId="25">#REF!</definedName>
    <definedName name="TRA">#REF!</definedName>
    <definedName name="TRE" localSheetId="16">#REF!</definedName>
    <definedName name="TRE" localSheetId="17">#REF!</definedName>
    <definedName name="TRE" localSheetId="18">#REF!</definedName>
    <definedName name="TRE" localSheetId="15">#REF!</definedName>
    <definedName name="TRE" localSheetId="19">#REF!</definedName>
    <definedName name="TRE" localSheetId="20">#REF!</definedName>
    <definedName name="TRE" localSheetId="22">#REF!</definedName>
    <definedName name="TRE" localSheetId="29">#REF!</definedName>
    <definedName name="TRE" localSheetId="32">#REF!</definedName>
    <definedName name="TRE" localSheetId="34">#REF!</definedName>
    <definedName name="TRE" localSheetId="26">#REF!</definedName>
    <definedName name="TRE" localSheetId="27">#REF!</definedName>
    <definedName name="TRE" localSheetId="25">#REF!</definedName>
    <definedName name="TRE">#REF!</definedName>
    <definedName name="Trend0" localSheetId="16">#REF!</definedName>
    <definedName name="Trend0" localSheetId="17">#REF!</definedName>
    <definedName name="Trend0" localSheetId="18">#REF!</definedName>
    <definedName name="Trend0" localSheetId="15">#REF!</definedName>
    <definedName name="Trend0" localSheetId="19">#REF!</definedName>
    <definedName name="Trend0" localSheetId="20">#REF!</definedName>
    <definedName name="Trend0" localSheetId="22">#REF!</definedName>
    <definedName name="Trend0" localSheetId="29">#REF!</definedName>
    <definedName name="Trend0" localSheetId="32">#REF!</definedName>
    <definedName name="Trend0" localSheetId="34">#REF!</definedName>
    <definedName name="Trend0" localSheetId="24">#REF!</definedName>
    <definedName name="Trend0" localSheetId="26">#REF!</definedName>
    <definedName name="Trend0" localSheetId="27">#REF!</definedName>
    <definedName name="Trend0" localSheetId="25">#REF!</definedName>
    <definedName name="Trend0">#REF!</definedName>
    <definedName name="TRM" localSheetId="16">#REF!</definedName>
    <definedName name="TRM" localSheetId="17">#REF!</definedName>
    <definedName name="TRM" localSheetId="18">#REF!</definedName>
    <definedName name="TRM" localSheetId="15">#REF!</definedName>
    <definedName name="TRM" localSheetId="19">#REF!</definedName>
    <definedName name="TRM" localSheetId="20">#REF!</definedName>
    <definedName name="TRM" localSheetId="22">#REF!</definedName>
    <definedName name="TRM" localSheetId="29">#REF!</definedName>
    <definedName name="TRM" localSheetId="32">#REF!</definedName>
    <definedName name="TRM" localSheetId="34">#REF!</definedName>
    <definedName name="TRM" localSheetId="26">#REF!</definedName>
    <definedName name="TRM" localSheetId="27">#REF!</definedName>
    <definedName name="TRM" localSheetId="25">#REF!</definedName>
    <definedName name="TRM">#REF!</definedName>
    <definedName name="uid" localSheetId="16">#REF!</definedName>
    <definedName name="uid" localSheetId="17">#REF!</definedName>
    <definedName name="uid" localSheetId="18">#REF!</definedName>
    <definedName name="uid" localSheetId="15">#REF!</definedName>
    <definedName name="uid" localSheetId="19">#REF!</definedName>
    <definedName name="uid" localSheetId="20">#REF!</definedName>
    <definedName name="uid" localSheetId="22">#REF!</definedName>
    <definedName name="uid" localSheetId="29">#REF!</definedName>
    <definedName name="uid" localSheetId="32">#REF!</definedName>
    <definedName name="uid" localSheetId="34">#REF!</definedName>
    <definedName name="uid" localSheetId="26">#REF!</definedName>
    <definedName name="uid" localSheetId="27">#REF!</definedName>
    <definedName name="uid" localSheetId="25">#REF!</definedName>
    <definedName name="uid">#REF!</definedName>
    <definedName name="UK" localSheetId="16">#REF!</definedName>
    <definedName name="UK" localSheetId="17">#REF!</definedName>
    <definedName name="UK" localSheetId="18">#REF!</definedName>
    <definedName name="UK" localSheetId="15">#REF!</definedName>
    <definedName name="UK" localSheetId="19">#REF!</definedName>
    <definedName name="UK" localSheetId="20">#REF!</definedName>
    <definedName name="UK" localSheetId="22">#REF!</definedName>
    <definedName name="UK" localSheetId="29">#REF!</definedName>
    <definedName name="UK" localSheetId="32">#REF!</definedName>
    <definedName name="UK" localSheetId="34">#REF!</definedName>
    <definedName name="UK" localSheetId="24">#REF!</definedName>
    <definedName name="UK" localSheetId="26">#REF!</definedName>
    <definedName name="UK" localSheetId="27">#REF!</definedName>
    <definedName name="UK" localSheetId="25">#REF!</definedName>
    <definedName name="UK">#REF!</definedName>
    <definedName name="UN" localSheetId="16">#REF!</definedName>
    <definedName name="UN" localSheetId="17">#REF!</definedName>
    <definedName name="UN" localSheetId="18">#REF!</definedName>
    <definedName name="UN" localSheetId="15">#REF!</definedName>
    <definedName name="UN" localSheetId="19">#REF!</definedName>
    <definedName name="UN" localSheetId="20">#REF!</definedName>
    <definedName name="UN" localSheetId="22">#REF!</definedName>
    <definedName name="UN" localSheetId="29">#REF!</definedName>
    <definedName name="UN" localSheetId="32">#REF!</definedName>
    <definedName name="UN" localSheetId="34">#REF!</definedName>
    <definedName name="UN" localSheetId="26">#REF!</definedName>
    <definedName name="UN" localSheetId="27">#REF!</definedName>
    <definedName name="UN" localSheetId="25">#REF!</definedName>
    <definedName name="UN">#REF!</definedName>
    <definedName name="UNM" localSheetId="16">#REF!</definedName>
    <definedName name="UNM" localSheetId="17">#REF!</definedName>
    <definedName name="UNM" localSheetId="18">#REF!</definedName>
    <definedName name="UNM" localSheetId="15">#REF!</definedName>
    <definedName name="UNM" localSheetId="19">#REF!</definedName>
    <definedName name="UNM" localSheetId="20">#REF!</definedName>
    <definedName name="UNM" localSheetId="22">#REF!</definedName>
    <definedName name="UNM" localSheetId="29">#REF!</definedName>
    <definedName name="UNM" localSheetId="32">#REF!</definedName>
    <definedName name="UNM" localSheetId="34">#REF!</definedName>
    <definedName name="UNM" localSheetId="26">#REF!</definedName>
    <definedName name="UNM" localSheetId="27">#REF!</definedName>
    <definedName name="UNM" localSheetId="25">#REF!</definedName>
    <definedName name="UNM">#REF!</definedName>
    <definedName name="uno" localSheetId="16">#REF!</definedName>
    <definedName name="uno" localSheetId="17">#REF!</definedName>
    <definedName name="uno" localSheetId="18">#REF!</definedName>
    <definedName name="uno" localSheetId="15">#REF!</definedName>
    <definedName name="uno" localSheetId="19">#REF!</definedName>
    <definedName name="uno" localSheetId="20">#REF!</definedName>
    <definedName name="uno" localSheetId="22">#REF!</definedName>
    <definedName name="uno" localSheetId="29">#REF!</definedName>
    <definedName name="uno" localSheetId="32">#REF!</definedName>
    <definedName name="uno" localSheetId="34">#REF!</definedName>
    <definedName name="uno" localSheetId="26">#REF!</definedName>
    <definedName name="uno" localSheetId="27">#REF!</definedName>
    <definedName name="uno" localSheetId="25">#REF!</definedName>
    <definedName name="uno">#REF!</definedName>
    <definedName name="VARIANCE" localSheetId="16">#REF!</definedName>
    <definedName name="VARIANCE" localSheetId="17">#REF!</definedName>
    <definedName name="VARIANCE" localSheetId="18">#REF!</definedName>
    <definedName name="VARIANCE" localSheetId="15">#REF!</definedName>
    <definedName name="VARIANCE" localSheetId="19">#REF!</definedName>
    <definedName name="VARIANCE" localSheetId="20">#REF!</definedName>
    <definedName name="VARIANCE" localSheetId="22">#REF!</definedName>
    <definedName name="VARIANCE" localSheetId="29">#REF!</definedName>
    <definedName name="VARIANCE" localSheetId="32">#REF!</definedName>
    <definedName name="VARIANCE" localSheetId="34">#REF!</definedName>
    <definedName name="VARIANCE" localSheetId="24">#REF!</definedName>
    <definedName name="VARIANCE" localSheetId="26">#REF!</definedName>
    <definedName name="VARIANCE" localSheetId="27">#REF!</definedName>
    <definedName name="VARIANCE" localSheetId="25">#REF!</definedName>
    <definedName name="VARIANCE">#REF!</definedName>
    <definedName name="Vectra">'[3]Spider Preiseingabe'!$K$4:$K$23</definedName>
    <definedName name="VectraPre">'[3]Spider Preiseingabe'!$L$4:$L$23</definedName>
    <definedName name="VOLUMI" localSheetId="16">[2]SEICENTO!#REF!</definedName>
    <definedName name="VOLUMI" localSheetId="17">[2]SEICENTO!#REF!</definedName>
    <definedName name="VOLUMI" localSheetId="18">[2]SEICENTO!#REF!</definedName>
    <definedName name="VOLUMI" localSheetId="15">[2]SEICENTO!#REF!</definedName>
    <definedName name="VOLUMI" localSheetId="19">[2]SEICENTO!#REF!</definedName>
    <definedName name="VOLUMI" localSheetId="20">[2]SEICENTO!#REF!</definedName>
    <definedName name="VOLUMI" localSheetId="22">[2]SEICENTO!#REF!</definedName>
    <definedName name="VOLUMI" localSheetId="29">[2]SEICENTO!#REF!</definedName>
    <definedName name="VOLUMI" localSheetId="32">[2]SEICENTO!#REF!</definedName>
    <definedName name="VOLUMI" localSheetId="34">[2]SEICENTO!#REF!</definedName>
    <definedName name="VOLUMI" localSheetId="24">[2]SEICENTO!#REF!</definedName>
    <definedName name="VOLUMI" localSheetId="26">[2]SEICENTO!#REF!</definedName>
    <definedName name="VOLUMI" localSheetId="27">[2]SEICENTO!#REF!</definedName>
    <definedName name="VOLUMI" localSheetId="25">[2]SEICENTO!#REF!</definedName>
    <definedName name="VOLUMI">[2]SEICENTO!#REF!</definedName>
    <definedName name="wqedw"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8" hidden="1">{#N/A,#N/A,FALSE,"Cover Sheet";#N/A,#N/A,FALSE,"BE 13 Fiesta";#N/A,#N/A,FALSE,"New Fiesta";#N/A,#N/A,FALSE,"Escort";#N/A,#N/A,FALSE,"Mondeo";#N/A,#N/A,FALSE,"Scorpio";#N/A,#N/A,FALSE,"Probe";#N/A,#N/A,FALSE,"Maverick";#N/A,#N/A,FALSE,"Galaxy";#N/A,#N/A,FALSE,"Light vans";#N/A,#N/A,FALSE,"Transit"}</definedName>
    <definedName name="wrn.Print." localSheetId="7" hidden="1">{#N/A,#N/A,FALSE,"Cover Sheet";#N/A,#N/A,FALSE,"BE 13 Fiesta";#N/A,#N/A,FALSE,"New Fiesta";#N/A,#N/A,FALSE,"Escort";#N/A,#N/A,FALSE,"Mondeo";#N/A,#N/A,FALSE,"Scorpio";#N/A,#N/A,FALSE,"Probe";#N/A,#N/A,FALSE,"Maverick";#N/A,#N/A,FALSE,"Galaxy";#N/A,#N/A,FALSE,"Light vans";#N/A,#N/A,FALSE,"Transit"}</definedName>
    <definedName name="wrn.Print." localSheetId="9" hidden="1">{#N/A,#N/A,FALSE,"Cover Sheet";#N/A,#N/A,FALSE,"BE 13 Fiesta";#N/A,#N/A,FALSE,"New Fiesta";#N/A,#N/A,FALSE,"Escort";#N/A,#N/A,FALSE,"Mondeo";#N/A,#N/A,FALSE,"Scorpio";#N/A,#N/A,FALSE,"Probe";#N/A,#N/A,FALSE,"Maverick";#N/A,#N/A,FALSE,"Galaxy";#N/A,#N/A,FALSE,"Light vans";#N/A,#N/A,FALSE,"Transit"}</definedName>
    <definedName name="wrn.Print." localSheetId="12" hidden="1">{#N/A,#N/A,FALSE,"Cover Sheet";#N/A,#N/A,FALSE,"BE 13 Fiesta";#N/A,#N/A,FALSE,"New Fiesta";#N/A,#N/A,FALSE,"Escort";#N/A,#N/A,FALSE,"Mondeo";#N/A,#N/A,FALSE,"Scorpio";#N/A,#N/A,FALSE,"Probe";#N/A,#N/A,FALSE,"Maverick";#N/A,#N/A,FALSE,"Galaxy";#N/A,#N/A,FALSE,"Light vans";#N/A,#N/A,FALSE,"Transit"}</definedName>
    <definedName name="wrn.Print." localSheetId="11" hidden="1">{#N/A,#N/A,FALSE,"Cover Sheet";#N/A,#N/A,FALSE,"BE 13 Fiesta";#N/A,#N/A,FALSE,"New Fiesta";#N/A,#N/A,FALSE,"Escort";#N/A,#N/A,FALSE,"Mondeo";#N/A,#N/A,FALSE,"Scorpio";#N/A,#N/A,FALSE,"Probe";#N/A,#N/A,FALSE,"Maverick";#N/A,#N/A,FALSE,"Galaxy";#N/A,#N/A,FALSE,"Light vans";#N/A,#N/A,FALSE,"Transit"}</definedName>
    <definedName name="wrn.Print." localSheetId="13" hidden="1">{#N/A,#N/A,FALSE,"Cover Sheet";#N/A,#N/A,FALSE,"BE 13 Fiesta";#N/A,#N/A,FALSE,"New Fiesta";#N/A,#N/A,FALSE,"Escort";#N/A,#N/A,FALSE,"Mondeo";#N/A,#N/A,FALSE,"Scorpio";#N/A,#N/A,FALSE,"Probe";#N/A,#N/A,FALSE,"Maverick";#N/A,#N/A,FALSE,"Galaxy";#N/A,#N/A,FALSE,"Light vans";#N/A,#N/A,FALSE,"Transit"}</definedName>
    <definedName name="wrn.Print." localSheetId="16" hidden="1">{#N/A,#N/A,FALSE,"Cover Sheet";#N/A,#N/A,FALSE,"BE 13 Fiesta";#N/A,#N/A,FALSE,"New Fiesta";#N/A,#N/A,FALSE,"Escort";#N/A,#N/A,FALSE,"Mondeo";#N/A,#N/A,FALSE,"Scorpio";#N/A,#N/A,FALSE,"Probe";#N/A,#N/A,FALSE,"Maverick";#N/A,#N/A,FALSE,"Galaxy";#N/A,#N/A,FALSE,"Light vans";#N/A,#N/A,FALSE,"Transit"}</definedName>
    <definedName name="wrn.Print." localSheetId="17" hidden="1">{#N/A,#N/A,FALSE,"Cover Sheet";#N/A,#N/A,FALSE,"BE 13 Fiesta";#N/A,#N/A,FALSE,"New Fiesta";#N/A,#N/A,FALSE,"Escort";#N/A,#N/A,FALSE,"Mondeo";#N/A,#N/A,FALSE,"Scorpio";#N/A,#N/A,FALSE,"Probe";#N/A,#N/A,FALSE,"Maverick";#N/A,#N/A,FALSE,"Galaxy";#N/A,#N/A,FALSE,"Light vans";#N/A,#N/A,FALSE,"Transit"}</definedName>
    <definedName name="wrn.Print." localSheetId="18" hidden="1">{#N/A,#N/A,FALSE,"Cover Sheet";#N/A,#N/A,FALSE,"BE 13 Fiesta";#N/A,#N/A,FALSE,"New Fiesta";#N/A,#N/A,FALSE,"Escort";#N/A,#N/A,FALSE,"Mondeo";#N/A,#N/A,FALSE,"Scorpio";#N/A,#N/A,FALSE,"Probe";#N/A,#N/A,FALSE,"Maverick";#N/A,#N/A,FALSE,"Galaxy";#N/A,#N/A,FALSE,"Light vans";#N/A,#N/A,FALSE,"Transit"}</definedName>
    <definedName name="wrn.Print." localSheetId="15" hidden="1">{#N/A,#N/A,FALSE,"Cover Sheet";#N/A,#N/A,FALSE,"BE 13 Fiesta";#N/A,#N/A,FALSE,"New Fiesta";#N/A,#N/A,FALSE,"Escort";#N/A,#N/A,FALSE,"Mondeo";#N/A,#N/A,FALSE,"Scorpio";#N/A,#N/A,FALSE,"Probe";#N/A,#N/A,FALSE,"Maverick";#N/A,#N/A,FALSE,"Galaxy";#N/A,#N/A,FALSE,"Light vans";#N/A,#N/A,FALSE,"Transit"}</definedName>
    <definedName name="wrn.Print." localSheetId="19" hidden="1">{#N/A,#N/A,FALSE,"Cover Sheet";#N/A,#N/A,FALSE,"BE 13 Fiesta";#N/A,#N/A,FALSE,"New Fiesta";#N/A,#N/A,FALSE,"Escort";#N/A,#N/A,FALSE,"Mondeo";#N/A,#N/A,FALSE,"Scorpio";#N/A,#N/A,FALSE,"Probe";#N/A,#N/A,FALSE,"Maverick";#N/A,#N/A,FALSE,"Galaxy";#N/A,#N/A,FALSE,"Light vans";#N/A,#N/A,FALSE,"Transit"}</definedName>
    <definedName name="wrn.Print." localSheetId="22" hidden="1">{#N/A,#N/A,FALSE,"Cover Sheet";#N/A,#N/A,FALSE,"BE 13 Fiesta";#N/A,#N/A,FALSE,"New Fiesta";#N/A,#N/A,FALSE,"Escort";#N/A,#N/A,FALSE,"Mondeo";#N/A,#N/A,FALSE,"Scorpio";#N/A,#N/A,FALSE,"Probe";#N/A,#N/A,FALSE,"Maverick";#N/A,#N/A,FALSE,"Galaxy";#N/A,#N/A,FALSE,"Light vans";#N/A,#N/A,FALSE,"Transit"}</definedName>
    <definedName name="wrn.Print." localSheetId="33" hidden="1">{#N/A,#N/A,FALSE,"Cover Sheet";#N/A,#N/A,FALSE,"BE 13 Fiesta";#N/A,#N/A,FALSE,"New Fiesta";#N/A,#N/A,FALSE,"Escort";#N/A,#N/A,FALSE,"Mondeo";#N/A,#N/A,FALSE,"Scorpio";#N/A,#N/A,FALSE,"Probe";#N/A,#N/A,FALSE,"Maverick";#N/A,#N/A,FALSE,"Galaxy";#N/A,#N/A,FALSE,"Light vans";#N/A,#N/A,FALSE,"Transit"}</definedName>
    <definedName name="wrn.Print." localSheetId="24" hidden="1">{#N/A,#N/A,FALSE,"Cover Sheet";#N/A,#N/A,FALSE,"BE 13 Fiesta";#N/A,#N/A,FALSE,"New Fiesta";#N/A,#N/A,FALSE,"Escort";#N/A,#N/A,FALSE,"Mondeo";#N/A,#N/A,FALSE,"Scorpio";#N/A,#N/A,FALSE,"Probe";#N/A,#N/A,FALSE,"Maverick";#N/A,#N/A,FALSE,"Galaxy";#N/A,#N/A,FALSE,"Light vans";#N/A,#N/A,FALSE,"Transit"}</definedName>
    <definedName name="wrn.Print." localSheetId="26" hidden="1">{#N/A,#N/A,FALSE,"Cover Sheet";#N/A,#N/A,FALSE,"BE 13 Fiesta";#N/A,#N/A,FALSE,"New Fiesta";#N/A,#N/A,FALSE,"Escort";#N/A,#N/A,FALSE,"Mondeo";#N/A,#N/A,FALSE,"Scorpio";#N/A,#N/A,FALSE,"Probe";#N/A,#N/A,FALSE,"Maverick";#N/A,#N/A,FALSE,"Galaxy";#N/A,#N/A,FALSE,"Light vans";#N/A,#N/A,FALSE,"Transit"}</definedName>
    <definedName name="wrn.Print." localSheetId="25"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2"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6"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16">#REF!</definedName>
    <definedName name="xx" localSheetId="17">#REF!</definedName>
    <definedName name="xx" localSheetId="18">#REF!</definedName>
    <definedName name="xx" localSheetId="15">#REF!</definedName>
    <definedName name="xx" localSheetId="19">#REF!</definedName>
    <definedName name="xx" localSheetId="20">#REF!</definedName>
    <definedName name="xx" localSheetId="22">#REF!</definedName>
    <definedName name="xx" localSheetId="29">#REF!</definedName>
    <definedName name="xx" localSheetId="32">#REF!</definedName>
    <definedName name="xx" localSheetId="34">#REF!</definedName>
    <definedName name="xx" localSheetId="26">#REF!</definedName>
    <definedName name="xx" localSheetId="27">#REF!</definedName>
    <definedName name="xx" localSheetId="25">#REF!</definedName>
    <definedName name="xx">#REF!</definedName>
  </definedNames>
  <calcPr calcId="145621"/>
</workbook>
</file>

<file path=xl/calcChain.xml><?xml version="1.0" encoding="utf-8"?>
<calcChain xmlns="http://schemas.openxmlformats.org/spreadsheetml/2006/main">
  <c r="I80" i="28" l="1"/>
  <c r="J80" i="28" s="1"/>
  <c r="I79" i="28"/>
  <c r="J79" i="28" s="1"/>
  <c r="F80" i="28"/>
  <c r="F79" i="28"/>
  <c r="F72" i="239"/>
  <c r="F71" i="239"/>
  <c r="F70" i="239"/>
  <c r="F69" i="239"/>
  <c r="F68" i="239"/>
  <c r="F67" i="239"/>
  <c r="F66" i="239"/>
  <c r="F65" i="239"/>
  <c r="F64" i="239"/>
  <c r="F63" i="239"/>
  <c r="F62" i="239"/>
  <c r="F61" i="239"/>
  <c r="F60" i="239"/>
  <c r="F59" i="239"/>
  <c r="F58" i="239"/>
  <c r="F57" i="239"/>
  <c r="F56" i="239"/>
  <c r="F55" i="239"/>
  <c r="F54" i="239"/>
  <c r="F53" i="239"/>
  <c r="F52" i="239"/>
  <c r="F51" i="239"/>
  <c r="F50" i="239"/>
  <c r="F49" i="239"/>
  <c r="F48" i="239"/>
  <c r="F47" i="239"/>
  <c r="F46" i="239"/>
  <c r="F45" i="239"/>
  <c r="F44" i="239"/>
  <c r="F43" i="239"/>
  <c r="F42" i="239"/>
  <c r="F41" i="239"/>
  <c r="F40" i="239"/>
  <c r="F39" i="239"/>
  <c r="F38" i="239"/>
  <c r="F37" i="239"/>
  <c r="F36" i="239"/>
  <c r="F35" i="239"/>
  <c r="F34" i="239"/>
  <c r="F33" i="239"/>
  <c r="F32" i="239"/>
  <c r="F31" i="239"/>
  <c r="F30" i="239"/>
  <c r="F29" i="239"/>
  <c r="F28" i="239"/>
  <c r="F27" i="239"/>
  <c r="F26" i="239"/>
  <c r="F25" i="239"/>
  <c r="F24" i="239"/>
  <c r="F23" i="239"/>
  <c r="F22" i="239"/>
  <c r="F21" i="239"/>
  <c r="F20" i="239"/>
  <c r="F19" i="239"/>
  <c r="F18" i="239"/>
  <c r="F17" i="239"/>
  <c r="F16" i="239"/>
  <c r="F15" i="239"/>
  <c r="F14" i="239"/>
  <c r="F13" i="239"/>
  <c r="F12" i="239"/>
  <c r="F11" i="239"/>
  <c r="F10" i="239"/>
  <c r="O80" i="28"/>
  <c r="A80" i="28"/>
  <c r="O79" i="28"/>
  <c r="A79" i="28"/>
  <c r="I52" i="28" l="1"/>
  <c r="J52" i="28" s="1"/>
  <c r="I51" i="28"/>
  <c r="J51" i="28" s="1"/>
  <c r="F52" i="28"/>
  <c r="F51" i="28"/>
  <c r="O52" i="28"/>
  <c r="A52" i="28"/>
  <c r="O51" i="28"/>
  <c r="A51" i="28"/>
  <c r="A77" i="28" l="1"/>
  <c r="A76" i="28"/>
  <c r="A75" i="28"/>
  <c r="A74" i="28"/>
  <c r="I26" i="28" l="1"/>
  <c r="I49" i="28" l="1"/>
  <c r="I48" i="28"/>
  <c r="I47" i="28"/>
  <c r="I46" i="28"/>
  <c r="I45" i="28"/>
  <c r="I44" i="28"/>
  <c r="I43" i="28"/>
  <c r="I42" i="28"/>
  <c r="I41" i="28"/>
  <c r="I40" i="28"/>
  <c r="I39" i="28"/>
  <c r="I38" i="28"/>
  <c r="I37" i="28"/>
  <c r="I36" i="28"/>
  <c r="I35" i="28"/>
  <c r="F49" i="28"/>
  <c r="F48" i="28"/>
  <c r="F47" i="28"/>
  <c r="F46" i="28"/>
  <c r="F45" i="28"/>
  <c r="F44" i="28"/>
  <c r="F43" i="28"/>
  <c r="F42" i="28"/>
  <c r="F41" i="28"/>
  <c r="F40" i="28"/>
  <c r="F39" i="28"/>
  <c r="F38" i="28"/>
  <c r="F37" i="28"/>
  <c r="F36" i="28"/>
  <c r="F35" i="28"/>
  <c r="J49" i="28" l="1"/>
  <c r="O49" i="28"/>
  <c r="A49" i="28"/>
  <c r="J46" i="28"/>
  <c r="O46" i="28"/>
  <c r="A46" i="28"/>
  <c r="J43" i="28"/>
  <c r="O43" i="28"/>
  <c r="A43" i="28"/>
  <c r="J40" i="28"/>
  <c r="O40" i="28"/>
  <c r="A40" i="28"/>
  <c r="G25" i="175" l="1"/>
  <c r="G63" i="229" l="1"/>
  <c r="G68" i="229"/>
  <c r="F56" i="227"/>
  <c r="F52" i="227"/>
  <c r="I61" i="28" l="1"/>
  <c r="J61" i="28" s="1"/>
  <c r="I60" i="28"/>
  <c r="I59" i="28"/>
  <c r="F61" i="28"/>
  <c r="F60" i="28"/>
  <c r="F59" i="28"/>
  <c r="G72" i="229"/>
  <c r="G67" i="229"/>
  <c r="G66" i="229"/>
  <c r="G65" i="229"/>
  <c r="G64" i="229"/>
  <c r="I58" i="28"/>
  <c r="I57" i="28"/>
  <c r="O61" i="28"/>
  <c r="A61" i="28"/>
  <c r="F58" i="28"/>
  <c r="F57" i="28"/>
  <c r="F61" i="227"/>
  <c r="F60" i="227"/>
  <c r="F59" i="227"/>
  <c r="F57" i="227"/>
  <c r="I56" i="28"/>
  <c r="F56" i="28"/>
  <c r="E59" i="225"/>
  <c r="E58" i="225"/>
  <c r="E57" i="225"/>
  <c r="F61" i="193"/>
  <c r="F60" i="193"/>
  <c r="F59" i="193"/>
  <c r="F57" i="193"/>
  <c r="O15" i="28" l="1"/>
  <c r="I15" i="28"/>
  <c r="F15" i="28"/>
  <c r="A15" i="28"/>
  <c r="O12" i="28"/>
  <c r="I12" i="28"/>
  <c r="J12" i="28" s="1"/>
  <c r="F12" i="28"/>
  <c r="A12" i="28"/>
  <c r="J15" i="28" l="1"/>
  <c r="A9" i="28" l="1"/>
  <c r="O48" i="28" l="1"/>
  <c r="O47" i="28"/>
  <c r="O45" i="28"/>
  <c r="O44" i="28"/>
  <c r="J48" i="28" l="1"/>
  <c r="J47" i="28"/>
  <c r="J45" i="28"/>
  <c r="J44" i="28"/>
  <c r="A48" i="28"/>
  <c r="A47" i="28"/>
  <c r="A45" i="28"/>
  <c r="A44" i="28"/>
  <c r="G78" i="175" l="1"/>
  <c r="G11" i="175"/>
  <c r="G12" i="175"/>
  <c r="G13" i="175"/>
  <c r="G14" i="175"/>
  <c r="G15" i="175"/>
  <c r="G16" i="175"/>
  <c r="G17" i="175"/>
  <c r="G18" i="175"/>
  <c r="G19" i="175"/>
  <c r="G20" i="175"/>
  <c r="G21" i="175"/>
  <c r="G22" i="175"/>
  <c r="G23" i="175"/>
  <c r="G24" i="175"/>
  <c r="G26" i="175"/>
  <c r="G27" i="175"/>
  <c r="G28" i="175"/>
  <c r="G29" i="175"/>
  <c r="G30" i="175"/>
  <c r="G31" i="175"/>
  <c r="G32" i="175"/>
  <c r="G33" i="175"/>
  <c r="G34" i="175"/>
  <c r="G35" i="175"/>
  <c r="G36" i="175"/>
  <c r="G37" i="175"/>
  <c r="G38" i="175"/>
  <c r="G39" i="175"/>
  <c r="G40" i="175"/>
  <c r="G41" i="175"/>
  <c r="G42" i="175"/>
  <c r="G43" i="175"/>
  <c r="G44" i="175"/>
  <c r="G45" i="175"/>
  <c r="G46" i="175"/>
  <c r="G47" i="175"/>
  <c r="G48" i="175"/>
  <c r="G49" i="175"/>
  <c r="G50" i="175"/>
  <c r="G51" i="175"/>
  <c r="G52" i="175"/>
  <c r="G53" i="175"/>
  <c r="G54" i="175"/>
  <c r="G55" i="175"/>
  <c r="G56" i="175"/>
  <c r="G57" i="175"/>
  <c r="G58" i="175"/>
  <c r="G59" i="175"/>
  <c r="G60" i="175"/>
  <c r="G61" i="175"/>
  <c r="G62" i="175"/>
  <c r="G63" i="175"/>
  <c r="G64" i="175"/>
  <c r="G65" i="175"/>
  <c r="G66" i="175"/>
  <c r="G67" i="175"/>
  <c r="G68" i="175"/>
  <c r="G69" i="175"/>
  <c r="G70" i="175"/>
  <c r="G71" i="175"/>
  <c r="G72" i="175"/>
  <c r="G73" i="175"/>
  <c r="G74" i="175"/>
  <c r="G75" i="175"/>
  <c r="G76" i="175"/>
  <c r="G77" i="175"/>
  <c r="G10" i="175"/>
  <c r="A17" i="28" l="1"/>
  <c r="F17" i="28"/>
  <c r="I17" i="28"/>
  <c r="O17" i="28"/>
  <c r="J17" i="28" l="1"/>
  <c r="O23" i="28" l="1"/>
  <c r="O24" i="28"/>
  <c r="I24" i="28"/>
  <c r="J24" i="28" s="1"/>
  <c r="I23" i="28"/>
  <c r="J23" i="28" s="1"/>
  <c r="F24" i="28"/>
  <c r="F23" i="28"/>
  <c r="A24" i="28"/>
  <c r="A23" i="28"/>
  <c r="I32" i="28" l="1"/>
  <c r="J32" i="28" s="1"/>
  <c r="F32" i="28"/>
  <c r="O32" i="28"/>
  <c r="A32" i="28"/>
  <c r="I25" i="28" l="1"/>
  <c r="J25" i="28" s="1"/>
  <c r="F25" i="28"/>
  <c r="O25" i="28"/>
  <c r="A25" i="28"/>
  <c r="I21" i="28"/>
  <c r="F21" i="28"/>
  <c r="O21" i="28"/>
  <c r="A21" i="28"/>
  <c r="J21" i="28" l="1"/>
  <c r="F72" i="28"/>
  <c r="F71" i="28"/>
  <c r="F70" i="28"/>
  <c r="F69" i="28"/>
  <c r="F68" i="28"/>
  <c r="F63" i="28"/>
  <c r="F55" i="28"/>
  <c r="F54" i="28"/>
  <c r="F33" i="28"/>
  <c r="F28" i="28"/>
  <c r="F27" i="28"/>
  <c r="F26" i="28"/>
  <c r="F19" i="28"/>
  <c r="F18" i="28"/>
  <c r="F14" i="28"/>
  <c r="F11" i="28"/>
  <c r="F16" i="28"/>
  <c r="F13" i="28"/>
  <c r="F10" i="28"/>
  <c r="F9" i="28"/>
  <c r="I10" i="28" l="1"/>
  <c r="O14" i="28" l="1"/>
  <c r="O18" i="28"/>
  <c r="O19" i="28"/>
  <c r="O11" i="28"/>
  <c r="I19" i="28"/>
  <c r="J19" i="28" s="1"/>
  <c r="I18" i="28"/>
  <c r="J18" i="28" s="1"/>
  <c r="I14" i="28"/>
  <c r="J14" i="28" s="1"/>
  <c r="I11" i="28"/>
  <c r="J11" i="28" l="1"/>
  <c r="A18" i="28"/>
  <c r="A14" i="28"/>
  <c r="A11" i="28"/>
  <c r="A19" i="28"/>
  <c r="O77" i="28"/>
  <c r="O76" i="28"/>
  <c r="O75" i="28"/>
  <c r="O74" i="28"/>
  <c r="O72" i="28"/>
  <c r="O71" i="28"/>
  <c r="O70" i="28"/>
  <c r="O69" i="28"/>
  <c r="O68" i="28"/>
  <c r="O67" i="28"/>
  <c r="O66" i="28"/>
  <c r="O65" i="28"/>
  <c r="O63" i="28"/>
  <c r="O60" i="28"/>
  <c r="O59" i="28"/>
  <c r="O58" i="28"/>
  <c r="O57" i="28"/>
  <c r="O56" i="28"/>
  <c r="O55" i="28"/>
  <c r="O54" i="28"/>
  <c r="O42" i="28"/>
  <c r="O41" i="28"/>
  <c r="O39" i="28"/>
  <c r="O38" i="28"/>
  <c r="O37" i="28"/>
  <c r="O36" i="28"/>
  <c r="O35" i="28"/>
  <c r="O33" i="28"/>
  <c r="O31" i="28"/>
  <c r="O30" i="28"/>
  <c r="O28" i="28"/>
  <c r="O27" i="28"/>
  <c r="O26" i="28"/>
  <c r="O22" i="28"/>
  <c r="O16" i="28"/>
  <c r="O13" i="28"/>
  <c r="O10" i="28"/>
  <c r="O9" i="28"/>
  <c r="J42" i="28"/>
  <c r="J41" i="28"/>
  <c r="J39" i="28"/>
  <c r="J38" i="28"/>
  <c r="J37" i="28"/>
  <c r="J36" i="28"/>
  <c r="J35" i="28"/>
  <c r="A42" i="28"/>
  <c r="A41" i="28"/>
  <c r="A39" i="28"/>
  <c r="A38" i="28"/>
  <c r="A37" i="28"/>
  <c r="A36" i="28"/>
  <c r="A35" i="28"/>
  <c r="I63" i="28"/>
  <c r="J63" i="28" s="1"/>
  <c r="I69" i="28"/>
  <c r="J69" i="28" s="1"/>
  <c r="A69" i="28"/>
  <c r="I68" i="28"/>
  <c r="J68" i="28" s="1"/>
  <c r="A68" i="28"/>
  <c r="I16" i="28"/>
  <c r="I13" i="28"/>
  <c r="J13" i="28" s="1"/>
  <c r="J10" i="28"/>
  <c r="I9" i="28"/>
  <c r="A16" i="28"/>
  <c r="A13" i="28"/>
  <c r="A10" i="28"/>
  <c r="J60" i="28"/>
  <c r="J59" i="28"/>
  <c r="J58" i="28"/>
  <c r="J57" i="28"/>
  <c r="I55" i="28"/>
  <c r="I54" i="28"/>
  <c r="A60" i="28"/>
  <c r="A59" i="28"/>
  <c r="A55" i="28"/>
  <c r="A54" i="28"/>
  <c r="A22" i="28"/>
  <c r="A26" i="28"/>
  <c r="A27" i="28"/>
  <c r="A28" i="28"/>
  <c r="A30" i="28"/>
  <c r="A31" i="28"/>
  <c r="A33" i="28"/>
  <c r="J56" i="28"/>
  <c r="A56" i="28"/>
  <c r="J26" i="28"/>
  <c r="A63" i="28"/>
  <c r="A57" i="28"/>
  <c r="A58" i="28"/>
  <c r="I33" i="28"/>
  <c r="J33" i="28" s="1"/>
  <c r="I28" i="28"/>
  <c r="J28" i="28" s="1"/>
  <c r="I27" i="28"/>
  <c r="J27" i="28" s="1"/>
  <c r="A68" i="186"/>
  <c r="A85" i="185"/>
  <c r="I22" i="28"/>
  <c r="A68" i="184"/>
  <c r="A64" i="183"/>
  <c r="I77" i="28"/>
  <c r="J77" i="28" s="1"/>
  <c r="I76" i="28"/>
  <c r="J76" i="28" s="1"/>
  <c r="I75" i="28"/>
  <c r="J75" i="28" s="1"/>
  <c r="I74" i="28"/>
  <c r="J74" i="28" s="1"/>
  <c r="F77" i="28"/>
  <c r="F76" i="28"/>
  <c r="F75" i="28"/>
  <c r="F74" i="28"/>
  <c r="I72" i="28"/>
  <c r="J72" i="28" s="1"/>
  <c r="A72" i="28"/>
  <c r="I67" i="28"/>
  <c r="J67" i="28" s="1"/>
  <c r="F67" i="28"/>
  <c r="A67" i="28"/>
  <c r="F66" i="28"/>
  <c r="F65" i="28"/>
  <c r="I71" i="28"/>
  <c r="J71" i="28" s="1"/>
  <c r="I70" i="28"/>
  <c r="J70" i="28" s="1"/>
  <c r="I66" i="28"/>
  <c r="J66" i="28" s="1"/>
  <c r="I65" i="28"/>
  <c r="J65" i="28" s="1"/>
  <c r="A71" i="28"/>
  <c r="A70" i="28"/>
  <c r="A66" i="28"/>
  <c r="A65" i="28"/>
  <c r="I31" i="28"/>
  <c r="F31" i="28"/>
  <c r="I30" i="28"/>
  <c r="F30" i="28"/>
  <c r="A65" i="95"/>
  <c r="F22" i="28"/>
  <c r="J9" i="28" l="1"/>
  <c r="J22" i="28"/>
  <c r="J16" i="28"/>
  <c r="J30" i="28"/>
  <c r="J31" i="28"/>
  <c r="J54" i="28"/>
  <c r="J55" i="28"/>
</calcChain>
</file>

<file path=xl/sharedStrings.xml><?xml version="1.0" encoding="utf-8"?>
<sst xmlns="http://schemas.openxmlformats.org/spreadsheetml/2006/main" count="9989" uniqueCount="1282">
  <si>
    <t xml:space="preserve">ΛΕΥΚΗ ΔΙΑΚΟΣΜΗΤΙΚΗ SPORT ΤΑΙΝΙΑ ΣΤΟ ΠΛΑΙΝΟ ΜΕΡΟΣ </t>
  </si>
  <si>
    <t xml:space="preserve">ΜΑΥΡΗ ΔΙΑΚΟΣΜΗΤΙΚΗ SPORT ΤΑΙΝΙΑ ΣΤΟ ΠΛΑΙΝΟ ΜΕΡΟΣ </t>
  </si>
  <si>
    <t>ΔΙΑΚΟΣΜΗΤΙΚΗ ΤΑΙΝΙΑ ΣΤΟ ΠΛΑΙΝΟ ΜΕΡΟΣ  ΣΤΑ ΧΡΩΜΑΤΑ ΤΗΣ ΙΤΑΛΙΚΗΣ ΣΗΜΑΙΑΣ</t>
  </si>
  <si>
    <t>XXX</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</si>
  <si>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 αισθητήρες παρκαρίσματος, εφεδρικός τροχός</t>
  </si>
  <si>
    <t>041</t>
  </si>
  <si>
    <t>KIT ΕΠΙΣΚΕΥΗΣ ΕΛΑΣΤΙΚΟΥ FIX &amp; GO</t>
  </si>
  <si>
    <t>5DL</t>
  </si>
  <si>
    <t>ΕΙΔΙΚΟ ΠΑΣΤΕΛ ΧΡΩΜΑ ΓΚΡΙ TECH HOUSE (ΚΩΔ. ΧΡΩΜ. 735)</t>
  </si>
  <si>
    <t>ΠΡΟΣΤΑΤΕΥΤΙΚΟ ΑΕΡΑ - WIND STOP</t>
  </si>
  <si>
    <t>ΗΛΕΚΤΡΙΚΗ ΟΡΟΦΗ (SOFT TOP) 3 ΣΗΜΕΙΩΝ ΜΕ ΤΡΙΤΟ ΠΙΣΩ ΦΩΣ ΦΡΕΝΩΝ ΚΑΙ ΠΙΣΩ ΓΥΑΛΙΝΟ ΘΕΡΜΑΙΝΟΜΕΝΟ ΚΡΥΣΤΑΛΛΟ</t>
  </si>
  <si>
    <t>ΣΤΗΝ ΕΚΔΟΣΗ POP ΣΥΝΔΥΑΖΕΤΑΙ ΥΠΟΧΡΕΩΤΙΚΑ ΜΕ 626. ΣΤΙΣ ΕΚΔΟΣΕΙΣ LOUNGE ΌΤΑΝ ΥΠΑΡΧΕΙ ΤΟ 211 Ή ΤΟ 4GQ Ή TO 4YG, ΤΟ 295 ΔΕΝ ΠΕΡΙΛΑΜΒΑΝΕΤΑΙ</t>
  </si>
  <si>
    <t>(s)</t>
  </si>
  <si>
    <t>Καύσιμο</t>
  </si>
  <si>
    <t>cm3</t>
  </si>
  <si>
    <t>0-100 χλμ/ώρα</t>
  </si>
  <si>
    <t>Βενζίνη</t>
  </si>
  <si>
    <t>Πετρέλαιο</t>
  </si>
  <si>
    <t>5ΒΗ</t>
  </si>
  <si>
    <t>5PT</t>
  </si>
  <si>
    <t>273</t>
  </si>
  <si>
    <t>876</t>
  </si>
  <si>
    <t>ΠΡΟΦΥΛΑΚΤΗΡΕΣ ΣΤΟ ΧΡΩΜΑ ΤΟΥ ΑΜΑΞΩΜΑΤΟΣ</t>
  </si>
  <si>
    <t>665</t>
  </si>
  <si>
    <t>ΔΕΝ ΣΥΝΔΥΑΖΕΤΑΙ ΜΕ 4YG. ΣΤΙΣ ΕΚΔΟΣΕΙΣ LOUNGE &amp; SPORT ΌΤΑΝ ΥΠΑΡΧΕΙ ΤΟ 4GQ, ΤΟ 295 ΔΕΝ ΠΕΡΙΛΑΜΒΑΝΕΤΑΙ</t>
  </si>
  <si>
    <t>452</t>
  </si>
  <si>
    <t>505</t>
  </si>
  <si>
    <t>ΠΛΕΥΡΙΚΟΙ ΑΕΡΟΣΑΚΟΙ</t>
  </si>
  <si>
    <t>508</t>
  </si>
  <si>
    <t xml:space="preserve">"ΕΝΕΡΓΑ" ΠΡΟΣΚΕΦΑΛΑ </t>
  </si>
  <si>
    <t>450</t>
  </si>
  <si>
    <t>130</t>
  </si>
  <si>
    <t>315</t>
  </si>
  <si>
    <t>3ΘΥΡΟ</t>
  </si>
  <si>
    <t>75 (55) / 4000</t>
  </si>
  <si>
    <t>102 (10,4) / 3000</t>
  </si>
  <si>
    <t>976</t>
  </si>
  <si>
    <t>ΕΛΑΣΤΙΚΑ 175/65 R14 ΜΕ ΠΛΑΣΤΙΚΑ ΚΑΠΑΚΙΑ ΤΡΟΧΩΝ</t>
  </si>
  <si>
    <t>ΠΑΡΟΧΗ 12V</t>
  </si>
  <si>
    <t>75(55) / 4000</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</si>
  <si>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</si>
  <si>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</si>
  <si>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</si>
  <si>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</si>
  <si>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</si>
  <si>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</si>
  <si>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</si>
  <si>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</si>
  <si>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ΑΥΤΟΜΑΤΟΣ ΚΛΙΜΑΤΙΣΜΟΣ (ΜΟΝΟΖΩΝΙΚΟΣ)</t>
  </si>
  <si>
    <t xml:space="preserve">ΑΕΡΟΣΑΚΟΣ ΓΟΝΑΤΩΝ ΟΔΗΓΟΥ </t>
  </si>
  <si>
    <t>318</t>
  </si>
  <si>
    <t>ΔΕΡΜΑΤΙΝΟ ΤΙΜΟΝΙ ΜΕ ΧΕΙΡΙΣΤΗΡΙΑ R/CD MP3 &amp; BLUE&amp;ME</t>
  </si>
  <si>
    <t>SPORT ΔΕΡΜΑΤΙΝΟ ΤΙΜΟΝΙ ΜΕ ΧΕΙΡΙΣΤΗΡΙΑ R/CD MP3 &amp; BLUE&amp;ME</t>
  </si>
  <si>
    <t>ΗΛΕΚΤΡΙΚΑ ΠΑΡΑΘΥΡΑ &amp; ΚΕΝΤΡΙΚΟ ΚΛΕΙΔΩΜΑ</t>
  </si>
  <si>
    <t>420</t>
  </si>
  <si>
    <t>421</t>
  </si>
  <si>
    <t>ΠΡΟΕΓΚΑΤΑΣΤΑΣΗ ΓΙΑ ΦΟΡΗΤΟ ΣΥΣΤΗΜΑ ΠΛΟΗΓΗΣΗΣ</t>
  </si>
  <si>
    <t>388</t>
  </si>
  <si>
    <t>ESP + ASR/MSR, HBA &amp; HILL HOLDER</t>
  </si>
  <si>
    <t>ΔΕΝ ΣΥΝΔΥΑΖΕΤΑΙ ΜΕ 4YG. ΣΤΗΝ ΕΚΔΟΣΗ LOUNGE ΌΤΑΝ ΥΠΑΡΧΕΙ ΤΟ 4GQ, ΤΟ 295 ΔΕΝ ΠΕΡΙΛΑΜΒΑΝΕΤΑΙ</t>
  </si>
  <si>
    <t>ΔΕΝ ΣΥΝΔΥΑΖΕΤΑΙ ΜΕ 407</t>
  </si>
  <si>
    <t>69 (51) / 5500</t>
  </si>
  <si>
    <t>ΕΜΠΡΟΣ ΔΙΣΚΟΦΡΕΝΑ ΜΕΓΑΛΩΝ ΔΙΑΣΤΑΣΕΩΝ (Δ305)</t>
  </si>
  <si>
    <t>190 (19,4) / 1750</t>
  </si>
  <si>
    <t>ΣΥΝΔΥΑΖΕΤΑΙ ΥΠΟΧΡΕΩΤΙΚΑ ΜΕ 4J3, 4FU</t>
  </si>
  <si>
    <t>ΣΥΝΔΥΑΖΕΤΑΙ ΥΠΟΧΡΕΩΤΙΚΑ ΜΕ 4FU</t>
  </si>
  <si>
    <t>ΣΥΝΔΥΑΖΕΤΑΙ ΥΠΟΧΡΕΩΤΙΚΑ ΜΕ 453</t>
  </si>
  <si>
    <t>ΣΥΝΔΥΑΖΕΤΑΙ ΥΠΟΧΡΕΩΤΙΚΑ ΜΕ 65W</t>
  </si>
  <si>
    <t>211</t>
  </si>
  <si>
    <t>400</t>
  </si>
  <si>
    <t>416</t>
  </si>
  <si>
    <t>CRUISE CONTROL</t>
  </si>
  <si>
    <t>41A</t>
  </si>
  <si>
    <t>435</t>
  </si>
  <si>
    <t>ΠΙΣΩ ΗΛΕΚΤΡΙΚΑ ΠΑΡΑΘΥΡΑ</t>
  </si>
  <si>
    <t>499</t>
  </si>
  <si>
    <t>500 C</t>
  </si>
  <si>
    <t>105 (77) / 4000</t>
  </si>
  <si>
    <t>290 (29.6) / 1500</t>
  </si>
  <si>
    <t>ΚΑΘΙΣΜΑ ΣΥΝΟΔΗΓΟΥ ΜΕ ΑΠΟΘΗΚΕΥΤΙΚΟ ΧΩΡΟ ΚΑΤΩ ΑΠΟ ΤΟ ΚΑΘΙΣΜΑ</t>
  </si>
  <si>
    <t>ΘΗΚΗ ΣΤΗΝ ΠΛΑΤΗ ΤΟΥ ΚΑΘΙΣΜΑΤΟΣ ΤΟΥ ΣΥΝΟΔΗΓΟΥ</t>
  </si>
  <si>
    <t>ΑΙΣΘΗΤΗΡΕΣ ΣΤΑΘΜΕΥΣΗΣ ΠΙΣΩ</t>
  </si>
  <si>
    <t>ΗΧΟΣΥΣΤΗΜΑ ΜΕ CD PLAYER &amp; Mp3 (4 ΗΧΕΙΑ + 2 TWEETERS)</t>
  </si>
  <si>
    <t xml:space="preserve">ΗΧΟΣΥΣΤΗΜΑ HI-FI INTERSCOPE ME ΕΝΙΣΧΥΤΗ &amp; SUB-WOOFER 100W    </t>
  </si>
  <si>
    <t>5J8</t>
  </si>
  <si>
    <t>5J9</t>
  </si>
  <si>
    <t>4YD</t>
  </si>
  <si>
    <t>1.3 MTJ 75hp DYNAMIC</t>
  </si>
  <si>
    <t>1.3 MTJ 75hp TREKKING</t>
  </si>
  <si>
    <t>1.3 MTJ 95hp DYNAMIC</t>
  </si>
  <si>
    <t>1.3 MTJ 95hp TREKKING</t>
  </si>
  <si>
    <t>190 (19.4) / 1500</t>
  </si>
  <si>
    <t>200 (20.4) / 1200</t>
  </si>
  <si>
    <t>ΕΙΔΙΚΟ ΠΑΣΤΕΛ ΧΡΩΜΑ ΚΟΚΚΙΝΟ PASODOBLE  (ΚΩΔ. ΧΡΩΜ. 111)</t>
  </si>
  <si>
    <t>ΧΧΧ</t>
  </si>
  <si>
    <t>ΗΧΟΣΥΣΤΗΜΑ ΜΕ CD PLAYER ΚΑΙ  MP3 (HI-FI 40W, 4 ΗΧΕΙΑ + 2 TWEETERS)</t>
  </si>
  <si>
    <t>41D</t>
  </si>
  <si>
    <t xml:space="preserve">ΑΙΣΘΗΤΗΡΑΣ ΦΩΤΟΣ ΚΑΙ ΑΙΣΘΗΤΗΡΑΣ ΒΡΟΧΗΣ </t>
  </si>
  <si>
    <t>ΗΧΟΣΥΣΤΗΜΑ ΜΕ CD PLAYER ΚΑΙ  MP3 (ΠΕΡΙΛΑΜΒΑΝΕΙ ΧΕΙΡΙΣΤΗΡΙΑ ΣΤΟ ΤΙΜΟΝΙ - 6 ΠΛΗΚΤΡΑ, ΗΧΟΣΥΣΤΗΜΑ HI-FI 40W)</t>
  </si>
  <si>
    <t xml:space="preserve">ΗΧΟΣΥΣΤΗΜΑ HI-FI INTERSCOPE, ME 4ΚΑΝΑΛΟ ΤΕΛΙΚΟ ΕΝΙΣΧΥΤΗ 60W KAI ΕΝΕΡΓΟ SUB-WOOFER ΤΥΠΟΥ BASS REFLEX 100W    </t>
  </si>
  <si>
    <t>AYTOMATO ΚΙΒΩΤΙΟ DUALOGIC</t>
  </si>
  <si>
    <t>77 (57) / 6000</t>
  </si>
  <si>
    <t>717</t>
  </si>
  <si>
    <t>339</t>
  </si>
  <si>
    <t>ΚΙΤ ΚΑΠΝΙΣΤΟΥ</t>
  </si>
  <si>
    <t>ΣΤΗΝ ΠΕΡΙΠΤΩΣΗ ΠΟΥ ΠΑΡΑΓΓΕΛΘΕΙ ΤΟ 209 ΔΕΝ ΤΟΠΟΘΕΤΕΙΤΑΙ ΤΟ 104</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</si>
  <si>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</si>
  <si>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</si>
  <si>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</si>
  <si>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</si>
  <si>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</si>
  <si>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</si>
  <si>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</si>
  <si>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1.6 MTJ 105hp EMOTION 5ΘΕΣΙΟ</t>
  </si>
  <si>
    <t>ΦΙΛΤΡΟ ΣΩΜΑΤΙΔΙΩΝ (DPF)</t>
  </si>
  <si>
    <t>Κυβισμός</t>
  </si>
  <si>
    <t>MICALISED ΧΡΩΜΑ (ΚΩΔ. 106, 899)</t>
  </si>
  <si>
    <t>658</t>
  </si>
  <si>
    <t>ΒΑΣΙΚΟΣ ΚΑΙ ΠΡΟΑΙΡΕΤΙΚΟΣ ΕΞΟΠΛΙΣΜΟΣ</t>
  </si>
  <si>
    <t>009</t>
  </si>
  <si>
    <t>STD</t>
  </si>
  <si>
    <t>025</t>
  </si>
  <si>
    <t>ΚΛΙΜΑΤΙΣΜΟΣ (AIR CONDITION)</t>
  </si>
  <si>
    <t>082</t>
  </si>
  <si>
    <t>112</t>
  </si>
  <si>
    <t>182</t>
  </si>
  <si>
    <t>195</t>
  </si>
  <si>
    <t>320</t>
  </si>
  <si>
    <t>ΔΕΡΜΑΤΙΝΟ ΤΙΜΟΝΙ</t>
  </si>
  <si>
    <t>500</t>
  </si>
  <si>
    <t>ΑΕΡΟΣΑΚΟΣ ΟΔΗΓΟΥ</t>
  </si>
  <si>
    <t>890</t>
  </si>
  <si>
    <t>097</t>
  </si>
  <si>
    <t>ΠΡΟΒΟΛΕΙΣ ΟΜΙΧΛΗΣ</t>
  </si>
  <si>
    <t>431</t>
  </si>
  <si>
    <t>502</t>
  </si>
  <si>
    <t>407</t>
  </si>
  <si>
    <t>ΛΕΥΚΗ ΟΡΟΦΗ ΤΥΠΟΥ "ΣΚΑΚΙΕΡΑΣ"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</si>
  <si>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</si>
  <si>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ΠΙΣΩ ΗΛΕΚΤΡΙΚΑ ΠΑΡΑΘΥΡΑ ΜΕ ΑΥΤΟΜΑΤΗ ΛΕΙΤΟΥΡΓΙΑ ΚΑΙ ΣΥΣΤΗΜΑ ΑΠΟΦΥΓΗΣ ΤΡΑΥΜΑΤΙΣΜΟΥ</t>
  </si>
  <si>
    <t>----</t>
  </si>
  <si>
    <t>66M</t>
  </si>
  <si>
    <t>ECO PACK</t>
  </si>
  <si>
    <t xml:space="preserve">ΖΑΝΤΕΣ ΑΛΟΥΜΙΝΙΟΥ SPORT ΔΙΧΡΩΜΕΣ 5 ΑΚΤΙΝΩΝ 15" ΜΕ ΕΛΑΣΤΙΚΑ 185/55 </t>
  </si>
  <si>
    <t>ΕΙΔΙΚΑ ΠΛΑΣΤΙΚΑ ΚΑΠΑΚΙΑ ΤΡΟΧΩΝ 14"</t>
  </si>
  <si>
    <t>ΗΛΕΚΤΡΙΚΟΣ ΑΝΤΙΘΑΜBΩΤΙΚΟΣ ΕΣΩΤΕΡΙΚΟΣ ΚΑΘΡΕΦΤΗΣ ΜΕ ΑΥΤΟΜΑΤΗ ΛΕΙΤΟΥΡΓΙΑ ΗΜΕΡΑΣ/ΝΥΧΤΑΣ</t>
  </si>
  <si>
    <t xml:space="preserve">ΖΑΝΤΕΣ ΑΛΟΥΜΙΝΙΟΥ 16" ΜΕ ΕΛΑΣΤΙΚΑ 195/45 </t>
  </si>
  <si>
    <t>Εκτός πόλης</t>
  </si>
  <si>
    <t>ΠΡΟΕΓΚΑΤΑΣΤΑΣΗ ΗΧΟΣΥΣΤΗΜΑΤΟΣ + 4 ΗΧΕΙΑ, ΚΕΡΑΙΑ</t>
  </si>
  <si>
    <t>101</t>
  </si>
  <si>
    <t>ΠΙΣΩ ΥΑΛΟΚΑΘΑΡΙΣΤΗΡΑΣ</t>
  </si>
  <si>
    <t>ΔΕΝ ΣΥΝΔΥΑΖΕΤΑΙ ΜΕ 211</t>
  </si>
  <si>
    <r>
      <t>ΕΚΠΟΜΠΕΣ CO</t>
    </r>
    <r>
      <rPr>
        <vertAlign val="subscript"/>
        <sz val="14"/>
        <rFont val="Tahoma"/>
        <family val="2"/>
        <charset val="161"/>
      </rPr>
      <t xml:space="preserve">2 </t>
    </r>
    <r>
      <rPr>
        <sz val="14"/>
        <rFont val="Tahoma"/>
        <family val="2"/>
        <charset val="161"/>
      </rPr>
      <t>(g/km)</t>
    </r>
  </si>
  <si>
    <t>SPORT KIT: ΣΠΟΡ ΚΑΘΙΣΜΑΤΑ ΜΕ ΕΙΔΙΚΗ ΕΠΕΝΔΥΣΗ, ΠΙΣΩ ΑΕΡΟΤΟΜΗ, ΕΠΙΧΡΩΜΙΩΜΕΝΗ ΚΑΤΑΛΗΞΗ ΕΞΑΤΜΙΣΗΣ, ΕΠΙΧΡΩΜΙΩΜΕΝΑ ΔΙΑΚΟΣΜΗΤΙΚΑ ΣΤΑ ΜΑΡΣΠΙΕ ΤΩΝ ΘΥΡΩΝ</t>
  </si>
  <si>
    <t>ΕΠΙΧΡΩΜΙΩΜΕΝΑ ΚΑΛΥΜΜΑΤΑ ΕΞΩΤΕΡΙΚΩΝ ΚΑΘΡΕΦΤΩΝ</t>
  </si>
  <si>
    <t>ΠΛΕΥΡΙΚΑ ΔΙΑΚΟΣΜΗΤΙΚΑ ΣΤΟ ΧΡΩΜΑ ΤΟΥ ΑΜΑΞΩΜΑΤΟΣ ΜΕ ΥΠΟΔΟΧΗ ΓΙΑ ΣΗΜΑ (ΤΟ ΣΗΜΑ ΔΕΝ ΠΕΡΙΛΑΜΒΑΝΕΤΑΙ)</t>
  </si>
  <si>
    <t>ΔΕΝ ΣΥΝΔΥΑΖΕΤΑΙ ΜΕ 295, 4GQ. ΣΤΙΣ ΕΚΔΟΣΕΙΣ LOUNGE &amp; SPORT ΌΤΑΝ ΥΠΑΡΧΕΙ ΤΟ 4YG, ΤΟ 295 ΔΕΝ ΠΕΡΙΛΑΜΒΑΝΕΤΑΙ</t>
  </si>
  <si>
    <t>ΣΤΗΝ ΕΚΔΟΣΗ POP ΣΥΝΔΥΑΖΕΤΑΙ ΥΠΟΧΡΕΩΤΙΚΑ ΜΕ 626 Ή 211</t>
  </si>
  <si>
    <t>802</t>
  </si>
  <si>
    <t>218</t>
  </si>
  <si>
    <t>626</t>
  </si>
  <si>
    <t>ΚΑΘΙΣΜΑ ΟΔΗΓΟΥ ΡΥΘΜΙΖΟΜΕΝΟ ΚΑΘ' ΥΨΟΣ</t>
  </si>
  <si>
    <t>ΣΤΗΝ ΕΚΔΟΣΗ POP ΣΥΝΔΥΑΖΕΤΑΙ ΥΠΟΧΡΕΩΤΙΚΑ ΜΕ 339 &amp; 295 Ή 339 &amp; 4YG</t>
  </si>
  <si>
    <t>95 (75) / 4000</t>
  </si>
  <si>
    <t xml:space="preserve">200 (20,4) / 1500  </t>
  </si>
  <si>
    <t>ΔΕΝ ΣΥΝΔΥΑΖΕΤΑΙ ΜΕ 195, 295, 339, 626</t>
  </si>
  <si>
    <t>ΣΤΗΝ ΕΚΔΟΣΗ POP ΣΥΝΔΥΑΖΕΤΑΙ ΥΠΟΧΡΕΩΤΙΚΑ ΜΕ 318 &amp; 4FU</t>
  </si>
  <si>
    <t>Η ΠΑΡΑΓΓΕΛΙΑ ΓΙΑ ΤΟ ΣΗΜΑ ΓΙΝΕΤΑΙ ΜΕΣΩ ΑΝΤΑΛΛΑΚΤΙΚΩΝ</t>
  </si>
  <si>
    <t>357</t>
  </si>
  <si>
    <t>ΣΤΙΣ ΠΑΡΑΠΑΝΩ ΤΙΜΕΣ ΔΕΝ ΣΥΜΠΕΡΙΛΑΜΒΑΝΟΝΤΑΙ ΤΑ ΕΞΟΔΑ ΠΙΝΑΚΙΔΩΝ , ΠΑΡΑΔΟΣΗΣ ΚΑΙ ΤΑ ΤΕΛΗ ΚΥΚΛΟΦΟΡΙΑΣ</t>
  </si>
  <si>
    <t>ΕΣΩΤΕΡΙΚΗ ΤΑΠΕΤΣΑΡΙΑ ΕΚΔΟΣΗΣ PURO2</t>
  </si>
  <si>
    <t>ΣΥΝΔΥΑΖΕΤΑΙ ΥΠΟΧΡΕΩΤΙΚΑ ΜΕ 5DE</t>
  </si>
  <si>
    <t>ΣΥΝΔΥΑΖΕΤΑΙ ΥΠΟΧΡΕΩΤΙΚΑ ΜΕ 4MZ</t>
  </si>
  <si>
    <t>300 (30,5) / 1500</t>
  </si>
  <si>
    <t>5JW</t>
  </si>
  <si>
    <t>5BH</t>
  </si>
  <si>
    <t>ΧΕΙΡΙΣΤΗΡΙΑ ΤΑΧΥΤΗΤΩΝ ΣΤΟ ΤΙΜΟΝΙ (ΓΙΑ ΑΥΤΟΜΑΤΟ ΚΙΒΩΤΙΟ ΤΑΧΥΤΗΤΩΝ DUALOGIC)</t>
  </si>
  <si>
    <t>ΣΥΝΔΥΑΖΕΤΑΙ ΥΠΟΧΡΕΩΤΙΚΑ ΜΕ 407</t>
  </si>
  <si>
    <r>
      <t xml:space="preserve">3η ΘΕΣΗ ΠΙΣΩ ΚΑΘΙΣΜΑΤΟΣ ΚΑΙ ΖΩΝΗ ΑΣΦΑΛΕΙΑΣ ΤΡΙΩΝ ΣΗΜΕΙΩΝ   </t>
    </r>
    <r>
      <rPr>
        <sz val="22"/>
        <rFont val="Tahoma"/>
        <family val="2"/>
      </rPr>
      <t xml:space="preserve">          (5ΘΕΣΙΑ ΕΓΚΡΙΣΗ ΤΥΠΟΥ)</t>
    </r>
  </si>
  <si>
    <t>52Y</t>
  </si>
  <si>
    <t>511</t>
  </si>
  <si>
    <t>3ο ΠΙΣΩ ΠΡΟΣΚΕΦΑΛΟ ΚΕΝΤΡΙΚΟΥ ΚΑΘΙΣΜΑΤΟΣ</t>
  </si>
  <si>
    <t>614</t>
  </si>
  <si>
    <t>ΑΕΡΟΣΑΚΟΙ ΤΥΠΟΥ ΚΟΥΡΤΙΝΑΣ</t>
  </si>
  <si>
    <t>623</t>
  </si>
  <si>
    <t>212</t>
  </si>
  <si>
    <t>LOUNGE</t>
  </si>
  <si>
    <t xml:space="preserve">BLUE &amp; ME: ΣΥΣΤΗΜΑ ΑΝΟΙΚΤΗΣ ΣΥΝΟΜΙΛΙΑΣ  KINHTOY ΜΕΣΩ "BLUETOOTH", ΘΥΡΑ USB, ECO DRIVE </t>
  </si>
  <si>
    <t xml:space="preserve">BLUE &amp; ME: ΣΥΣΤΗΜΑ ΑΝΟΙΚΤΗΣ ΣΥΝΟΜΙΛΙΑΣ KINHTOY "BLUETOOTH", ΘΥΡΑ USB, ECO DRIVE </t>
  </si>
  <si>
    <t xml:space="preserve">BLUE &amp; ME: ΣΥΣΤΗΜΑ ΑΝΟΙΚΤΗΣ ΑΚΡΟΑΣΗΣ KINHTOY "BLUETOOTH" &amp; ΧΕΙΡΙΣΤΗΡΙΑ ΣΤΟ ΤΙΜΟΝΙ, ΘΥΡΑ USB, ECO DRIVE </t>
  </si>
  <si>
    <t>BLUE &amp; ME: ΣΥΣΤΗΜΑ ΑΝΟΙΚΤΗΣ ΑΚΡΟΑΣΗΣ KINHTOY "BLUETOOTH" (συνδ. ΜΕ ΠΙΝΑΚΑ ΟΡΓΑΝΩΝ ΚΑΙ TRIP COMPUTER), ΘΥΡΑ USB, ECO DRIVE</t>
  </si>
  <si>
    <t>5G6</t>
  </si>
  <si>
    <t>5G7</t>
  </si>
  <si>
    <t>ΑΥΤΟΚΟΛΛΗΤΑ ΣΚΟΥΡΑ ΓΚΡΙ ΜΕΤΑΛΛΙΚΑ ''ΛΟΥΛΟΥΔΙΑ''</t>
  </si>
  <si>
    <t>ΑΥΤΟΚΟΛΛΗΤΑ ΑΝΟΙΧΤΑ ΓΚΡΙ ΜΕΤΑΛΛΙΚΑ ''ΛΟΥΛΟΥΔΙΑ''</t>
  </si>
  <si>
    <t>5G8</t>
  </si>
  <si>
    <t>ΑΥΤΟΚΟΛΛΗΤΑ ΛΕΥΚΑ ''TOKYO''</t>
  </si>
  <si>
    <t>ΣΥΣΤΗΜΑ START &amp; STOP</t>
  </si>
  <si>
    <t>ΚΑΘΙΣΜΑ ΣΥΝΟΔΗΓΟΥ ΜΕ ΜΝΗΜΗ ΘΕΣΗΣ</t>
  </si>
  <si>
    <t>4M5</t>
  </si>
  <si>
    <t>4XC</t>
  </si>
  <si>
    <t>4VU</t>
  </si>
  <si>
    <t>4YG</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</si>
  <si>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</si>
  <si>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</si>
  <si>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</si>
  <si>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</si>
  <si>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</si>
  <si>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</si>
  <si>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</si>
  <si>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5H0</t>
  </si>
  <si>
    <t>5HF</t>
  </si>
  <si>
    <t>ΣΚΟΥΡΑ ΚΡΥΣΤΑΛΛΑ (ΠΙΣΩ ΠΛΕΥΡΙΚΑ ΠΑΡΑΘΥΡΑ ΚΑΙ 5ΗΣ ΠΟΡΤΑΣ)</t>
  </si>
  <si>
    <t>102</t>
  </si>
  <si>
    <t>108</t>
  </si>
  <si>
    <t>ΕΜΠΡΟΣ ΘΕΡΜΑΙΝΟΜΕΝΑ ΚΑΘΙΣΜΑΤΑ</t>
  </si>
  <si>
    <t>295</t>
  </si>
  <si>
    <t>ΜΠΑΡΕΣ ΟΡΟΦΗΣ</t>
  </si>
  <si>
    <t>210</t>
  </si>
  <si>
    <t>245</t>
  </si>
  <si>
    <t>ΧΕΙΡΙΣΤΗΡΙΑ ΗΧΟΣΥΣΤΗΜΑΤΟΣ ΣΤΟ ΤΙΜΟΝΙ</t>
  </si>
  <si>
    <t>392</t>
  </si>
  <si>
    <t>1.2 69hp</t>
  </si>
  <si>
    <t>POP</t>
  </si>
  <si>
    <t>ΕΦΕΔΡΙΚΟΣ ΤΡΟΧΟΣ ΚΑΝΟΝΙΚΩΝ ΔΙΑΣΤΑΣΕΩΝ 175/65 R15</t>
  </si>
  <si>
    <t>5IY</t>
  </si>
  <si>
    <t>ΕΦΕΔΡΙΚΟΣ ΤΡΟΧΟΣ ΚΑΝΟΝΙΚΩΝ ΔΙΑΣΤΑΣΕΩΝ 185/65 R15</t>
  </si>
  <si>
    <t>ΣΥΝΔΥΑΖΕΤΑΙ ΥΠΟΧΡΕΩΤΙΚΑ ΜΕ 108</t>
  </si>
  <si>
    <t>1.3 MTJ 95hp</t>
  </si>
  <si>
    <t>85 (62.5) / 5500</t>
  </si>
  <si>
    <t xml:space="preserve">145 (14.8) / 1900 </t>
  </si>
  <si>
    <t>132</t>
  </si>
  <si>
    <t>ΥΠΟΒΡΑΧΙΟΝΙΟ ΚΑΘΙΣΜΑΤΟΣ ΟΔΗΓΟΥ ΜΕ ΘΗΚΗ ΓΙΑ ΜΙΚΡΟΑΝΤΙΚΕΙΜΕΝΑ</t>
  </si>
  <si>
    <t>140</t>
  </si>
  <si>
    <t>ΑΥΤΟΜΑΤΟΣ ΔΙΖΩΝΙΚΟΣ ΚΛΙΜΑΤΙΣΜΟΣ</t>
  </si>
  <si>
    <t>ΔΥΟ ΠΙΣΩ ΠΡΟΣΚΕΦΑΛΑ ΡΥΘΜΙΖΟΜΕΝΑ ΚΑΘ' ΥΨΟΣ</t>
  </si>
  <si>
    <t>65W</t>
  </si>
  <si>
    <t>ΜΕΤΑΛΛΙΚΟ ΧΡΩΜΑ</t>
  </si>
  <si>
    <t xml:space="preserve">ΔΕΡΜΑΤΙΝΟ ΣΑΛΟΝΙ </t>
  </si>
  <si>
    <t>ΔΕΡΜΑΤΙΝΟ ΤΙΜΟΝΙ ΚΑΙ ΛΕΒΙΕ ΤΑΧΥΤΗΤΩΝ</t>
  </si>
  <si>
    <t>ΑΙΣΘΗΤΗΡΑΣ ΒΡΟΧΗΣ</t>
  </si>
  <si>
    <t>352</t>
  </si>
  <si>
    <t>4J3</t>
  </si>
  <si>
    <t>ΠΕΡΛΕ ΧΡΩΜΑ ΛΕΥΚΟ FUNK  (ΚΩΔ. ΧΡΩΜ. 270)</t>
  </si>
  <si>
    <t>ΜΕΤΑΛΛΙΚΟ ΧΡΩΜΑ ΜΑΥΡΟ CROSSOVER (ΚΩΔ. ΧΡΩΜ. 891)</t>
  </si>
  <si>
    <t xml:space="preserve">CRUISE CONTROL                          </t>
  </si>
  <si>
    <t>42F</t>
  </si>
  <si>
    <t>ΠΙΣΩ ΔΙΑΙΡΟΥΜΕΝΟ ΚΑΘΙΣΜΑ (50/50) ΜΕ ΔΥΟ ΠΡΟΣΚΕΦΑΛΑ ΠΙΣΩ ΡΥΘΜΙΖΟΜΕΝΑ ΚΑΘ' ΥΨΟΣ</t>
  </si>
  <si>
    <t>433</t>
  </si>
  <si>
    <t>χλμ/ώρα</t>
  </si>
  <si>
    <t>ΠΑΣΤΕΛ ΧΡΩΜΑ ΛΕΥΚΟ GLORY (ΚΩΔ. ΧΡΩΜ. 296)</t>
  </si>
  <si>
    <t>ΜΕΤΑΛΛΙΚΟ ΧΡΩΜΑ ΜΠΛΕ RECKLESS (ΚΩΔ. ΧΡΩΜ. 494)</t>
  </si>
  <si>
    <t>ΜΕΤΑΛΛΙΚΟ ΧΡΩΜΑ ΓΚΡΙ INTELECTUAL (ΚΩΔ. ΧΡΩΜ. 348)</t>
  </si>
  <si>
    <t>ΜΕΤΑΛΛΙΚΟ ΧΡΩΜΑ ΜΑΥΡΟ ETNA (ΚΩΔ. ΧΡΩΜ. 750)</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</si>
  <si>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πίσω ηλεκτρικά παράθυρα,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σύστημα Blue &amp; Me, δερμάτινο τιμόνι και πόμολο λεβιέ ταχυτήτων, ζάντες αλουμινίου 16'' με ελαστικά 205/60, πλευρικά προστατευτικά πλαστικά σε μαύρο χρώμα, μπάρες οροφής,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</si>
  <si>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68R</t>
  </si>
  <si>
    <t>ΛΟΓΙΣΜΙΚΟ (SOFTWARE) ΓΙΑ BLUETOOTH</t>
  </si>
  <si>
    <t>ΣΥΝΔΥΑΖΕΤΑΙ ΥΠΟΧΡΕΩΤΙΚΑ ΜΕ 505</t>
  </si>
  <si>
    <t>ΣΥΝΔΥΑΖΕΤΑΙ ΥΠΟΧΡΕΩΤΙΚΑ ΜΕ 505, 614</t>
  </si>
  <si>
    <t>ΣΥΝΔΥΑΖΕΤΑΙ ΥΠΟΧΡΕΩΤΙΚΑ ΜΕ 4J3</t>
  </si>
  <si>
    <t>ΣΥΝΔΥΑΖΕΤΑΙ ΥΠΟΧΡΕΩΤΙΚΑ ΜΕ 614</t>
  </si>
  <si>
    <t>4SA</t>
  </si>
  <si>
    <t>4UE</t>
  </si>
  <si>
    <t>ΝΤΟΥΛΑΠΑΚΙ ΣΤΟ ΤΑΜΠΛΟ ΤΟΥ ΣΥΝΟΔΗΓΟΥ ΜΕ ΚΛΕΙΔΙ</t>
  </si>
  <si>
    <t>ΠΡΟΦΥΛΑΚΤΗΡΕΣ ΒΑΜΜΕΝΟΙ ΣΤΟ ΧΡΩΜΑ ΤΟΥ ΑΜΑΞΩΜΑΤΟΣ</t>
  </si>
  <si>
    <t>ΠΛΑΣΤΙΚΑ ΚΑΠΑΚΙΑ ΑΤΣΑΛΙΝΩΝ ΖΑΝΤΩΝ</t>
  </si>
  <si>
    <t>785</t>
  </si>
  <si>
    <t>ΑΝΑΔΙΠΛΟΥΜΕΝΟ ΚΑΘΙΣΜΑ ΣΥΝΟΔΗΓΟΥ ΣΕ ΣΧΗΜΑ 'ΜΙΚΡΟ ΤΡΑΠΕΖΙ'</t>
  </si>
  <si>
    <t>ΗΛΕΚΤΡΙΚΑ ΠΑΡΑΘΥΡΑ 2ΗΣ ΣΕΙΡΑΣ ΚΑΘΙΣΜΑΤΩΝ</t>
  </si>
  <si>
    <t>Περιγραφή</t>
  </si>
  <si>
    <t>ΧΑΡΤΗΣ ΕΛΛΑΔΟΣ ΓΙΑ ΣΥΣΤΗΜΑ ΠΛΟΗΓΗΣΗΣ (OPT 5PT)</t>
  </si>
  <si>
    <t>198</t>
  </si>
  <si>
    <t>ΕΜΠΡΟΣ ΖΩΝΕΣ ΑΣΦΑΛΕΙΑΣ ΡΥΘΜΙΖΟΜΕΝΕΣ ΚΑΘ'ΥΨΟΣ</t>
  </si>
  <si>
    <t>95 (70) / 4000</t>
  </si>
  <si>
    <t>441</t>
  </si>
  <si>
    <t>5HH</t>
  </si>
  <si>
    <t>5CA</t>
  </si>
  <si>
    <t>5CB</t>
  </si>
  <si>
    <t>5CC</t>
  </si>
  <si>
    <t>5CD</t>
  </si>
  <si>
    <t>5CE</t>
  </si>
  <si>
    <t>5CG</t>
  </si>
  <si>
    <t>5CJ</t>
  </si>
  <si>
    <t>5CK</t>
  </si>
  <si>
    <t>ΠΑΣΤΕΛ ΧΡΩΜΑ ΛΕΥΚΟ BOSSA NOVA (ΚΩΔ. ΧΡΩΜ. 268)</t>
  </si>
  <si>
    <t>ΑΕΡΟΣΑΚΟΣ ΣΥΝΟΔΗΓΟΥ</t>
  </si>
  <si>
    <t>5B2</t>
  </si>
  <si>
    <t>ΣΤΗΝ ΕΚΔΟΣΗ POP ΣΥΝΔΥΑΖΕΤΑΙ ΥΠΟΧΡΕΩΤΙΚΑ ΜΕ 041</t>
  </si>
  <si>
    <t>4.7/5.9</t>
  </si>
  <si>
    <t>5.7/7.0</t>
  </si>
  <si>
    <t>7.4/9.0</t>
  </si>
  <si>
    <t>5DS</t>
  </si>
  <si>
    <t>5DT</t>
  </si>
  <si>
    <t>BRAVO</t>
  </si>
  <si>
    <t>ΔΙΑΙΡΟΥΜΕΝΟ ΠΙΣΩ ΚΑΘΙΣΜΑ 60/40 (3 θέσεων)</t>
  </si>
  <si>
    <t>ΗΛΕΚΤΡΙΚΟΙ &amp; ΘΕΡΜΑΙΝΟΜΕΝΟΙ ΕΞΩΤ. ΚΑΘΡΕΦΤΕΣ</t>
  </si>
  <si>
    <t>ΕΞΩΤ. ΚΑΘΡΕΦΤΕΣ ΣΤΟ ΧΡΩΜΑ ΤΟΥ ΑΜΑΞΩΜΑΤΟΣ</t>
  </si>
  <si>
    <t>ΗΛΕΚΤΡΙΚΑ ΥΠΟΒΟΗΘΟΥΜΕΝΟ ΤΙΜΟΝΙ DUALDRIVE</t>
  </si>
  <si>
    <t>ΥΠΟΒΡΑΧΙΟΝΙΟ ΚΑΘΙΣΜ. ΟΔΗΓΟΥ ΜΕ ΘΗΚΗ ΜΙΚΡΟΑΝΤΙΚΕΙΜΕΝΩΝ</t>
  </si>
  <si>
    <t>ΑΕΡΟΣΑΚΟΣ ΠΡΟΣΤΑΣΙΑΣ ΓΟΝΑΤΟΥ ΟΔΗΓΟΥ</t>
  </si>
  <si>
    <t>40Υ</t>
  </si>
  <si>
    <t>ΚΑΘΙΣΜΑ ΟΔΗΓΟΥ ΜΕ ΡΥΘΜΙΣΗ ΣΤΗΡΙΞΗΣ ΜΕΣΗΣ</t>
  </si>
  <si>
    <t>4H5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</si>
  <si>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</si>
  <si>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200 (20,4) / 1750</t>
  </si>
  <si>
    <t>85 (63) / 3750</t>
  </si>
  <si>
    <t>ΚΑΘΙΣΜΑ ΣΥΝΟΔΗΓΟΥ ΜΕ ΡΥΘΜΙΖΟΜΕΝΗ ΠΛΑΤΗ</t>
  </si>
  <si>
    <t>ΠΛΕΥΡΙΚΕΣ ΠΡΟΣΤΑΤΕΥΤΙΚΕΣ ΛΩΡΙΔΕΣ ΣΕ ΜΑΥΡΟ ΧΡΩΜΑ</t>
  </si>
  <si>
    <t>ΣΥΝΔΥΑΖΕΤΑΙ ΥΠΟΧΡΕΩΤΙΚΑ ΜΕ 55Y. ΚΩΔΙΚΟΣ ΠΟΥ ΕΧΕΙ ΚΑΤΑΡΓΗΘΕΙ</t>
  </si>
  <si>
    <t>ΕΜΠΡΟΣ ΠΡΟΒΟΛΕΙΣ BI-XENON</t>
  </si>
  <si>
    <t>ΠΕΤΡΕΛΑΙΟ</t>
  </si>
  <si>
    <t>ΔΕΝ ΣΥΝΔΥΑΖΕΤΑΙ ΜΕ 360</t>
  </si>
  <si>
    <t>Όφελος Απόσυρσης (€)</t>
  </si>
  <si>
    <t>MICALISED ΧΡΩΜΑ (ΚΩΔ. 487)</t>
  </si>
  <si>
    <t>4HG</t>
  </si>
  <si>
    <t>ΠΡΙΖΑ 12 V ΣΤΟΝ ΧΩΡΟ ΑΠΟΣΚΕΥΩΝ</t>
  </si>
  <si>
    <t xml:space="preserve">ΣΥΣΤΗΜΑ ESP / ASR / HILL HOLDER      </t>
  </si>
  <si>
    <t xml:space="preserve">ΖΑΝΤΕΣ ΑΛΟΥΜΙΝΙΟΥ SPORT 5 ΑΚΤΙΝΩΝ 16" ΜΕ ΕΛΑΣΤΙΚΑ 195/45 </t>
  </si>
  <si>
    <t xml:space="preserve">ΖΑΝΤΕΣ ΑΛΟΥΜΙΝΙΟΥ ΔΙΧΡΩΜΕΣ 7 ΑΚΤΙΝΩΝ 16" ΜΕ ΕΛΑΣΤΙΚΑ 195/45 </t>
  </si>
  <si>
    <t xml:space="preserve">ΖΑΝΤΕΣ ΑΛΟΥΜΙΝΙΟΥ 18 ΑΚΤΙΝΩΝ 15" ΜΕ ΕΛΑΣΤΙΚΑ 185/55 </t>
  </si>
  <si>
    <t xml:space="preserve">ΖΑΝΤΕΣ ΑΛΟΥΜΙΝΙΟΥ SPORT 5 ΑΚΤΙΝΩΝ 15" ΜΕ ΕΛΑΣΤΙΚΑ 185/55 </t>
  </si>
  <si>
    <t>ΖΑΝΤΕΣ ΑΛΟΥΜΙΝΙΟΥ 20 ΑΚΤΙΝΩΝ 16" ΜΕ ΕΛΑΣΤΙΚΑ 205/55</t>
  </si>
  <si>
    <t>ZANTEΣ ΑΛΟΥΜΙΝΙΟΥ 13 AKTIΝΩΝ 17" ΜΕ ΕΛΑΣΤΙΚΑ 225/45</t>
  </si>
  <si>
    <t>ΣΥΣΤΗΜΑ ESP / ASR / HILL HOLDER</t>
  </si>
  <si>
    <t>ΔΕΝ ΣΥΝΔΥΑΖΕΤΑΙ ΜΕ 4M5</t>
  </si>
  <si>
    <t>5D7</t>
  </si>
  <si>
    <t>ΠΡΟΕΙΔΟΠΟΙΗΤΙΚΟ ΑΥΤΟΚΟΛΛΗΤΟ ΑΕΡΟΣΑΚΟΥ ΣΥΝΟΔΗΓΟΥ</t>
  </si>
  <si>
    <t>Τεχνικά χαρακτηριστικά</t>
  </si>
  <si>
    <t>Κατανάλωση ΕΕ 1999/100</t>
  </si>
  <si>
    <t>69 (50) / 5500</t>
  </si>
  <si>
    <t>Στις παραπάνω τιμές δεν περιλαμβάνονται τα έξοδα πινακίδων,παράδοσης και τα τέλη κυκλοφορίας.</t>
  </si>
  <si>
    <t>Η εταιρία διατηρεί το δικαίωμα αλλαγής τιμών χωρίς προειδοποίηση.</t>
  </si>
  <si>
    <t>120 (88) / 4000</t>
  </si>
  <si>
    <t>4MZ</t>
  </si>
  <si>
    <t>275</t>
  </si>
  <si>
    <t>4FU</t>
  </si>
  <si>
    <t>519</t>
  </si>
  <si>
    <t>ΠΙΣΩ ΑΣΥΜΜΕΤΡΗ ΔΙΦΥΛΛΗ ΠΟΡΤΑ</t>
  </si>
  <si>
    <t>439</t>
  </si>
  <si>
    <t>DOBLO</t>
  </si>
  <si>
    <t>ΗΛΕKΤΡΙΚΑ ΑΝΟΙΓΟΜΕΝΗ ΗΛΙΟΡΟΦΗ SKYDOME</t>
  </si>
  <si>
    <t>ΗΛΕΚΤΡΙΚΑ ΡΥΘΜΙΖΟΜΕΝΟΙ ΜΑΥΡΟΙ ΕΞΩΤΕΡΙΚΟΙ ΚΑΘΡΕΦΤΕΣ</t>
  </si>
  <si>
    <t>ΕΞΩΤΕΡΙΚΟΙ ΚΑΘΡΕΦΤΕΣ ΣΤΟ ΧΡΩΜΑ ΤΟΥ ΑΜΑΞΩΜΑΤΟΣ ΜΕ ΗΛΕΚΤΡΟΝΙΚΗ ΡΥΘΜΙΣΗ, ΛΕΙΤΟΥΡΓΙΑ ΞΕΠΑΓΩΜΑΤΟΣ &amp; ΑΙΣΘΗΤΗΡΑ ΕΞΩΤΕΡΙΚΗΣ ΘΕΡΜΟΚΡΑΣΙΑΣ</t>
  </si>
  <si>
    <t>ΔΕΡΜΑΤΙΝΟ ΣΑΛΟΝΙ FRAU</t>
  </si>
  <si>
    <t>ΔΕΡΜΑΤΙΝΟ ΠΟΜΟΛΟ ΛΕΒΙΕ ΤΑΧΥΤΗΤΩΝ</t>
  </si>
  <si>
    <t>ΠΛΕΥΡΙΚΑ ΔΙΑΚΟΣΜΗΤΙΚΑ ΣΤΟ ΧΡΩΜΑ ΤΟΥ ΑΜΑΞΩΜΑΤΟΣ ΜΕ ΣΗΜΑ "500"</t>
  </si>
  <si>
    <t>ΠΡΟΣΘΕΤΗ ΘΕΡΜΑΝΣΗ ΓΙΑ PTC DIESEL</t>
  </si>
  <si>
    <t>ΣΥΝΔΥΑΖΕΤΑΙ ΥΠΟΧΡΕΩΤΙΚΑ ΜΕ 452,453</t>
  </si>
  <si>
    <t>1.6 MTJ 105hp</t>
  </si>
  <si>
    <t>ΕΞΩΤΕΡΙΚΟΙ ΚΑΘΡΕΦΤΕΣ ΒΑΜΜΕΝΟΙ ΣΤΟ ΧΡΩΜΑ ΤΟΥ ΑΜΑΞΩΜΑΤΟΣ</t>
  </si>
  <si>
    <t>1.4 95hp ACTIVE 5ΘΕΣΙΟ</t>
  </si>
  <si>
    <t>1.4 95hp DYNAMIC 5ΘΕΣΙΟ</t>
  </si>
  <si>
    <t>1.6 MTJ 105hp ACTIVE 5ΘΕΣΙΟ</t>
  </si>
  <si>
    <t>1.6 MTJ 105hp DYNAMIC 5ΘΕΣΙΟ</t>
  </si>
  <si>
    <t>95 (70) / 6000</t>
  </si>
  <si>
    <t>127 (12.9) / 4500</t>
  </si>
  <si>
    <t>4MQ</t>
  </si>
  <si>
    <t>4RQ</t>
  </si>
  <si>
    <t>ΠΙΝΑΚΑΣ ΠΟΛΛΑΠΛΩΝ ΕΝΔΕΙΞΕΩΝ</t>
  </si>
  <si>
    <t>ΜΕΤΑΛΛΙΚΟ ΧΡΩΜΑ ΜΑΥΡΟ CROSSOVER (ΚΩΔ. ΧΡΩΜ. 876)</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</si>
  <si>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σύστημα Start &amp; Stop,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</si>
  <si>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ΦΩΤΑ ΗΜΕΡΑΣ ΕΝΣΩΜΑΤΩΜΕΝΑ ΣΤΟ ΠΛΑΣΤΙΚΟ ΠΛΑΙΣΙΟ ΤΟΥ ΕΜΠΡΟΣ ΠΡΟΦΥΛΑΚΤΗΡΑ</t>
  </si>
  <si>
    <t>ΑΕΡΟΣΑΚΟΣ ΓΟΝΑΤΩΝ ΟΔΗΓΟΥ</t>
  </si>
  <si>
    <t>347</t>
  </si>
  <si>
    <t>396</t>
  </si>
  <si>
    <t>ΕΣΩΤΕΡΙΚΟΣ ΗΛΕΚΤΡΟΧΡΩΜΑΤΙΚΟΣ ΚΑΘΡΕΦΤΗΣ ΜΕ ΑΥΤΟΜΑΤΗ ΛΕΙΤΟΥΡΓΙΑ ΗΜΕΡΑΣ / ΝΥΧΤΑΣ</t>
  </si>
  <si>
    <t>ΕΙΔΙΚΟ ΠΑΣΤΕΛ ΧΡΩΜΑ ΓΑΛΑΖΙΟ SKY  (ΚΩΔ. ΧΡΩΜ. 952)</t>
  </si>
  <si>
    <t>1.3 75hp Multijet</t>
  </si>
  <si>
    <t>5ΘΕΣΙΟ</t>
  </si>
  <si>
    <t>ΚΑΘΙΣΜΑ ΟΔΗΓΟΥ ΜΕ ΗΛΕΚΤΡΙΚΗ ΡΥΘΜΙΣΗ ΣΤΗΡΙΞΗΣ ΜΕΣΗΣ</t>
  </si>
  <si>
    <t>823</t>
  </si>
  <si>
    <t>ΠΑΡΟΧΗ ΡΕΥΜΑΤΟΣ 12V ΣΤΟ ΧΩΡΟ ΑΠΟΣΚΕΥΩΝ</t>
  </si>
  <si>
    <t>923</t>
  </si>
  <si>
    <t xml:space="preserve">ΠΙΣΩ ΑΕΡΟΤΟΜΗ </t>
  </si>
  <si>
    <t>926</t>
  </si>
  <si>
    <t>ΠΛΕΥΡΙΚA ΜΑΡΣΠΙΕ ("ΠΟΔΙΕΣ")</t>
  </si>
  <si>
    <t>150</t>
  </si>
  <si>
    <t>927</t>
  </si>
  <si>
    <t>ΠΛΕΥΡΙΚΕΣ ΠΡΟΣΤΑΤΕΥΤΙΚΕΣ ΛΩΡΙΔΕΣ ΘΥΡΩΝ ΑΠΟ ΠΛΑΣΤΙΚΟ</t>
  </si>
  <si>
    <t>980</t>
  </si>
  <si>
    <t>QUBO</t>
  </si>
  <si>
    <t>ΣΚΟΥΡΑ ΚΡΥΣΤΑΛΛΑ ΠΙΣΩ ΘΥΡΩΝ</t>
  </si>
  <si>
    <t>072</t>
  </si>
  <si>
    <t>ΑΤΣΑΛΙΝΕΣ ΖΑΝΤΕΣ ΜΕ ΕΛΑΣΤΙΚΑ 195/60 R16</t>
  </si>
  <si>
    <t>ΠΑΝΟΡΑΜΙΚΗ ΠΙΣΩ ΘΥΡΑ ΜΕ ΘΕΡΜΑΙΝΟΜΕΝΟ ΤΖΑΜΙ ΚΑΙ ΥΑΛΟΚΑΘΑΡΙΣΤΗΡΑ</t>
  </si>
  <si>
    <t>174</t>
  </si>
  <si>
    <t>029</t>
  </si>
  <si>
    <t>ΘΕΡΜΑΙΝΟΜΕΝΟ ΠΙΣΩ ΚΡΥΣΤΑΛΛΟ</t>
  </si>
  <si>
    <t>428</t>
  </si>
  <si>
    <t>803</t>
  </si>
  <si>
    <t>ΗΛΕΚΤΡΙΚΟΣ ΑΝΤΙΘΑΜΠΩΤΙΚΟΣ ΕΣΩΤΕΡΙΚΟΣ ΚΑΘΡΕΦΤΗΣ ΜΕ ΑΥΤΟΜΑΤΗ ΛΕΙΤΟΥΡΓΙΑ ΗΜΕΡΑΣ/ΝΥΧΤΑΣ</t>
  </si>
  <si>
    <t>ΣΥΣΤΗΜΑ ΗΛΕΚΤΡΟΝΙΚΗΣ ΕΥΣΤΑΘΕΙΑΣ TRACTION PLUS</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</si>
  <si>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</si>
  <si>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</si>
  <si>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</si>
  <si>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</si>
  <si>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</si>
  <si>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</si>
  <si>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</si>
  <si>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</si>
  <si>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</si>
  <si>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</si>
  <si>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</si>
  <si>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</si>
  <si>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</si>
  <si>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</si>
  <si>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ΔΕΡΜΑΤΙΝΟ ΤΙΜΟΝΙ ΚΑΙ ΛΑΒΗ ΛΕΒΙΕ ΤΑΧΥΤΗΤΩΝ</t>
  </si>
  <si>
    <t>375</t>
  </si>
  <si>
    <t>ESP / ASR / HILL HOLDER</t>
  </si>
  <si>
    <t xml:space="preserve">ΑΥΤΟΜΑΤΟ ΚΙΒΩΤΙΟ ΤΑΧΥΤΗΤΩΝ DUALOGIC </t>
  </si>
  <si>
    <t>ΖΑΝΤΕΣ ΑΛΟΥΜΙΝΙΟΥ 16''</t>
  </si>
  <si>
    <t>KAΘΙΣΜΑ ΟΔΗΓΟΥ ΜΕ ΜΗΧΑΝΙΚΗ ΡΥΘΜΙΣΗ ΥΨΟΥΣ</t>
  </si>
  <si>
    <t>40Y</t>
  </si>
  <si>
    <t>ΚΑΘΙΣΜΑ ΟΔΗΓΟΥ ΜΕ ΥΠΟΣΤΗΡΙΞΗ ΜΕΣΗΣ</t>
  </si>
  <si>
    <t>ΛΟΓΙΣΜΙΚΟ BLUETOOTH ΣΤΑ ΑΓΓΛΙΚΑ</t>
  </si>
  <si>
    <t>ΑΝΑΔΙΠΛΟΥΜΕΝΟ ΚΑΘΙΣΜΑ ΣΥΝΟΔΗΓΟΥ</t>
  </si>
  <si>
    <t>ΣΤΗΝ ΠΕΡΙΠΤΩΣΗ ΠΟΥ ΠΑΡΑΓΓΕΛΘΕΙ ΤΟ 4GQ ΔΕΝ ΕΊΝΑΙ ΔΙΑΘΕΣΙΜΟ ΤΟ 505</t>
  </si>
  <si>
    <t>BLUE &amp; ME: ΣΥΣΤΗΜΑ ΑΝΟΙΚΤΗΣ ΣΥΝΟΜΙΛΙΑΣ KINHTOY ΜΕΣΩ BLUETOOTH, ΘΥΡΑ USB, ECO DRIVE</t>
  </si>
  <si>
    <t>ΕΙΔΙΚΟ ΠΑΣΤΕΛ ΒΕΡΝΙΚΙ ΜΕ ΧΡΕΩΣΗ</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</si>
  <si>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</si>
  <si>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</si>
  <si>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</si>
  <si>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</si>
  <si>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</si>
  <si>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 xml:space="preserve">ΗΧΟΣΥΣΤΗΜΑ ΜΕ MP3 PLAYER </t>
  </si>
  <si>
    <t>762</t>
  </si>
  <si>
    <t>ΔΙΧΤΥ ΣΥΓΚΡΑΤΗΣΗΣ ΑΠΟΣΚΕΥΩΝ</t>
  </si>
  <si>
    <t>845</t>
  </si>
  <si>
    <t>ΚΛΕΙΣΤΟ ΝΤΟΥΛΑΠΑΚΙ ΜΙΚΡΟΑΝΤΙΚΕΙΜΕΝΩΝ</t>
  </si>
  <si>
    <t>ΤΑΣΙΑ ΤΡΟΧΩΝ</t>
  </si>
  <si>
    <t>ΕΞΩΤΕΡΙΚΟΙ ΚΑΘΡΕΦΤΕΣ ΣΤΟ ΧΡΩΜΑ ΤΟΥ ΑΜΑΞΩΜΑΤΟΣ</t>
  </si>
  <si>
    <t>1.3 95hp Multijet</t>
  </si>
  <si>
    <t>5SE</t>
  </si>
  <si>
    <t>ΠΡΟΔΙΑΓΡΑΦΕΣ EURO5</t>
  </si>
  <si>
    <t>5XK</t>
  </si>
  <si>
    <t>MODEL YEAR 2011</t>
  </si>
  <si>
    <t>ΕΠΙΧΡΩΜΙΩΜΕΝΕΣ ΕΞΩΤΕΡΙΚΕΣ ΧΕΙΡΟΛΑΒΕΣ ΘΥΡΩΝ</t>
  </si>
  <si>
    <t>ΚΑΘΙΣΜΑ ΣΥΝΟΔΗΓΟΥ ΜΕ ΜΗΧΑΝΙΚΗ ΡΥΘΜΙΣΗ ΥΨΟΥΣ</t>
  </si>
  <si>
    <t>Προτεινόμενη Τελική Τιμή με Απόσυρση (€)</t>
  </si>
  <si>
    <t>ΡΥΘΜΙΖΟΜΕΝΟ ΤΙΜΟΝΙ ΚΑΘ' ΥΨΟΣ</t>
  </si>
  <si>
    <t>023</t>
  </si>
  <si>
    <t>ΗΛΕΚΤΡΙΚΑ ΠΑΡΑΘΥΡΑ ΕΜΠΡΟΣ</t>
  </si>
  <si>
    <t>ΔΕΝ ΣΥΝΔΥΑΖΕΤΑΙ ΜΕ 519</t>
  </si>
  <si>
    <t>ΔΕΝ ΣΥΝΔΥΑΖΕΤΑΙ ΜΕ 070</t>
  </si>
  <si>
    <t>Προτεινόμενη Τελική Τιμή (€)</t>
  </si>
  <si>
    <t xml:space="preserve">Προτεινόμενη τιμή μεταλλικού χρώματος €                     </t>
  </si>
  <si>
    <t>Προτεινόμενη τιμή Παστέλ χρώματος €</t>
  </si>
  <si>
    <t>4SL</t>
  </si>
  <si>
    <t>120 (88) / 5000</t>
  </si>
  <si>
    <t>230</t>
  </si>
  <si>
    <t>ΖΑΝΤΕΣ ΑΛΟΥΜΙΝΙΟΥ 15''</t>
  </si>
  <si>
    <t>321</t>
  </si>
  <si>
    <t>115 (11,7) / 3250</t>
  </si>
  <si>
    <t>148</t>
  </si>
  <si>
    <t>ΚΑΘΙΣΜΑ ΟΔΗΓΟΥ ΡΥΘΜΙΖΟΜΕΝΟ ΚΑΘ´ YΨΟΣ ΚΑΙ ΥΠΟΒΡΑΧΙΟΝΙΟ</t>
  </si>
  <si>
    <t>5BY</t>
  </si>
  <si>
    <t>ΑΙΣΘΗΤΗΡΑΣ ΕΞΩΤΕΡΙΚΗΣ ΘΕΡΜΟΚΡΑΣΙΑΣ</t>
  </si>
  <si>
    <t>ΕΦΕΔΡΙΚΟΣ ΤΡΟΧΟΣ ΜΙΚΡΩΝ ΔΙΑΣΤΑΣΕΩΝ</t>
  </si>
  <si>
    <t>ΗΧΟΣΥΣΤΗΜΑ ΜΕ CD PLAYER + MP3</t>
  </si>
  <si>
    <t>453</t>
  </si>
  <si>
    <t>ΘΕΡΜΑΙΝΟΜΕΝΟ ΚΑΘΙΣΜΑ ΟΔΗΓΟΥ</t>
  </si>
  <si>
    <t>627</t>
  </si>
  <si>
    <t>ΠΡΟΕΓΚΑΤΑΣΤΑΣΗ ΓΙΑ ΦΟΡΗΤΟ ΣΥΣΤΗΜΑ ΠΛΟΗΓΗΣΗΣ BLUE &amp; ME TOM TOM</t>
  </si>
  <si>
    <t>561</t>
  </si>
  <si>
    <t>ΤΡΙΤΟ ΚΛΕΙΔΙ ΘΥΡΩΝ</t>
  </si>
  <si>
    <t>ΠΑΣΤΕΛ ΧΡΩΜΑ ΕΙΔΙΚΗΣ ΧΡΕΩΣΗΣ</t>
  </si>
  <si>
    <t>ABS &amp; EBD, σύστημα ESP, ASR / MSR, HBA / Hill Holder, Air Condition,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σε 2 άξονες, ηλεκτρικά παράθυρα εμπρός / πίσω, ηλεκτρικοί θερμαινόμενοι καθρέφτες στο χρώμα του αμαξώματος, κεντρικό κλείδωμα θυρών με τηλεχειρισμό, προβολείς ομίχλης, ηχοσύστημα με CD player &amp; MP3 με χειριστήρια στο τιμόνι και 6 ηχεία, δερμάτινο τιμόνι και λεβιέ ταχυτήτων, κάθισμα οδηγού &amp; συνοδηγού ρυθμιζόμενο καθ' ύψος, διαιρούμενο και αναδιπλούμενο πίσω κάθισμα (60:40) με 3 ζώνες ασφαλείας τριών σημειών και 3 προσκέφαλα, ζάντες αλουμινίου 16", προφυλακτήρες στο χρώμα του αμαξώματος, εφεδρικός τροχός μικρών διαστάσεων, Trip Computer</t>
  </si>
  <si>
    <t>ΣΥΝΔΥΑΖΕΤΑΙ ΥΠΟΧΡΕΩΤΙΚΑ ΜΕ 454</t>
  </si>
  <si>
    <t>ΠΡΟΕΓΚΑΤΑΣΤΑΣΗ ΗΧΟΣΥΣΤΗΜΑΤΟΣ ΜΕ ΚΕΡΑΙΑ</t>
  </si>
  <si>
    <t>087</t>
  </si>
  <si>
    <t>ΔΥΟ ΠΙΣΩ ΑΝΕΞΑΡΤΗΤΑ ΚΑΘΙΣΜΑΤΑ 3ΗΣ ΣΕΙΡΑΣ (7ΘΕΣΙΑ ΕΚΔΟΣΗ)</t>
  </si>
  <si>
    <t>ΨΕΚΑΣΤΗΡΕΣ ΝΕΡΟΥ ΕΜΠΡΟΣ ΦΩΤΙΣΤΙΚΩΝ</t>
  </si>
  <si>
    <t>104</t>
  </si>
  <si>
    <t>144</t>
  </si>
  <si>
    <t>ΔΕΝ ΣΥΝΔΥΑΖΕΤΑΙ ΜΕ 890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</si>
  <si>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</si>
  <si>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ΤΗΛΕΧΕΙΡΙΣΜΟΣ ΚΕΝΤΡΙΚΟΥ ΚΛΕΙΔΩΜΑΤΟΣ ΘΥΡΩΝ</t>
  </si>
  <si>
    <t>ABS / EBD</t>
  </si>
  <si>
    <t>011</t>
  </si>
  <si>
    <t>ΑΝΑΠΤΗΡΑΣ</t>
  </si>
  <si>
    <t>055</t>
  </si>
  <si>
    <t>ΠΛΕΥΡΙΚΗ ΣΥΡΟΜΕΝΗ ΠΟΡΤΑ ΑΡΙΣΤΕΡΑ</t>
  </si>
  <si>
    <t>ΧΕΙΡΙΣΤΗΡΙΑ ΑΝΟΙΚΤΗΣ ΑΚΡΟΑΣΗΣ KINHTOY "BLUETOOTH"  Ή ΣΥΣΤΗΜΑΤΟΣ ΠΛΟΗΓΗΣΗΣ (OPT 4J3 Ή OPT 5PT) ΣΤΟ ΤΙΜΟΝΙ</t>
  </si>
  <si>
    <t>ΕΝΕΡΓΑ ΠΡΟΣΚΕΦΑΛΑ</t>
  </si>
  <si>
    <t>5H4</t>
  </si>
  <si>
    <t>5H5</t>
  </si>
  <si>
    <t>5H6</t>
  </si>
  <si>
    <t>5HE</t>
  </si>
  <si>
    <t xml:space="preserve">ΧΑΡΤΗΣ ΕΛΛΑΔΟΣ ΓΙΑ ΣΥΣΤΗΜΑ ΠΛΟΗΓΗΣΗΣ </t>
  </si>
  <si>
    <t>ΗΛΕΚΤΡΙΚΑ ΑΝΑΔΙΠΛΟΥΜΕΝΟΙ ΚΑΙ ΘΕΡΜΑΙΝΟΜΕΝΟΙ ΚΑΘΡΕΦΤΕΣ</t>
  </si>
  <si>
    <t>454</t>
  </si>
  <si>
    <t>052</t>
  </si>
  <si>
    <t>BAS (Brake Assist)</t>
  </si>
  <si>
    <t xml:space="preserve">ΖΑΝΤΕΣ ΑΛΟΥΜΙΝΙΟΥ 10 ΑΚΤΙΝΩΝ 18" ME ΕΛΑΣΤΙΚΑ 225/40                </t>
  </si>
  <si>
    <t>ΔΕΝ ΣΥΝΔΥΑΖΕΤΑΙ ΜΕ 52B</t>
  </si>
  <si>
    <t>ΣΥΝΔΥΑΖΕΤΑΙ ΥΠΟΧΡΕΩΤΙΚΑ ΜΕ 5JW</t>
  </si>
  <si>
    <t>ΣΥΝΔΥΑΖΕΤΑΙ ΥΠΟΧΡΕΩΤΙΚΑ ΜΕ 5PT</t>
  </si>
  <si>
    <t>ΔΕΡΜΑΤΙΝΟ ΤΙΜΟΝΙ &amp; ΛΕΒΙΕ ΤΑΧΥΤΗΤΩΝ</t>
  </si>
  <si>
    <t>BENZINH</t>
  </si>
  <si>
    <t>ΠΡΟΤΕΙΝΟΜΕΝΗ ΤΕΛΙΚΗ ΤΙΜΗ (€)</t>
  </si>
  <si>
    <t>ΣΥΝΟΠΤΙΚΟΣ ΤΙΜΟΚΑΤΑΛΟΓΟΣ</t>
  </si>
  <si>
    <t>ΚΩΔΙΚΟΣ</t>
  </si>
  <si>
    <t>102 (10.4) / 3000</t>
  </si>
  <si>
    <t>4XB</t>
  </si>
  <si>
    <t>ΑΥΤΟΚΟΛΛΗΤΟ ΜΕ ΟΔΗΓΙΕΣ ΓΙΑ ΤΟ ΑΕΡΟΣΑΚΟ ΣΥΝΟΔΗΓΟΥ</t>
  </si>
  <si>
    <t>ΑΙΣΘΗΤΗΡΕΣ ΣΤΑΘΜΕΥΣΗΣ ΕΜΠΡΟΣ &amp; ΠΙΣΩ</t>
  </si>
  <si>
    <t>52Β</t>
  </si>
  <si>
    <t xml:space="preserve">ΠΙΣΩ ΑΙΣΘΗΤΗΡΕΣ ΣΤΑΘΜΕΥΣΗΣ </t>
  </si>
  <si>
    <t>4GQ</t>
  </si>
  <si>
    <t>ΕΞΩΤΕΡΙΚΟΙ ΚΑΘΡΕΦΤΕΣ ΗΛΕΚΤΡΙΚΑ ΡΥΘΜΙΖΟΜΕΝΟΙ ΚΑΙ ΘΕΡΜΑΙΝΟΜΕΝΟΙ ΜΕ ΑΙΣΘΗΤΗΡΑ ΕΞΩΤΕΡΙΚΗΣ ΘΕΡΜΟΚΡΑΣΙΑΣ, ΒΑΜΜΕΝΟΙ ΣΤΟ ΧΡΩΜΑ ΤΟΥ ΑΜΑΞΩΜΑΤΟΣ</t>
  </si>
  <si>
    <t>070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</si>
  <si>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</si>
  <si>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ΠΡΙΖΑ 12V</t>
  </si>
  <si>
    <t>ACTIVE</t>
  </si>
  <si>
    <t>DYNAMIC</t>
  </si>
  <si>
    <t>5ΘΥΡΟ</t>
  </si>
  <si>
    <t>008</t>
  </si>
  <si>
    <t>ΠΑΣΤΕΛ ΜΕ ΕΙΔΙΚΗ ΧΡΕΩΣΗ ΚΟΚΚΙΝΟ EXOTICA (ΚΩΔ. ΧΡΩΜ. 176)</t>
  </si>
  <si>
    <t>5DN</t>
  </si>
  <si>
    <t>5DP</t>
  </si>
  <si>
    <t>5DQ</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</si>
  <si>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</si>
  <si>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ABS / EBD, σύστημα ηλεκτρονικής ευστάθειας traction plus, σύστημα Start &amp; Stop,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</si>
  <si>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ΔΕΝ ΣΥΝΔΥΑΖΕΤΑΙ ΜΕ 295, 4GQ. ΣΤΙΣ ΕΚΔΟΣΕΙΣ LOUNGE ΌΤΑΝ ΥΠΑΡΧΕΙ ΤΟ 4YG, ΤΟ 295 ΔΕΝ ΠΕΡΙΛΑΜΒΑΝΕΤΑΙ</t>
  </si>
  <si>
    <t>1.3 MTJ 75hp</t>
  </si>
  <si>
    <t>ΔΕΝ ΣΥΝΔΥΑΖΕΤΑΙ ΜΕ 357. ΣΥΝΔΥΑΖΕΤΑΙ ΥΠΟΧΡΕΩΤΙΚΑ ΜΕ 519</t>
  </si>
  <si>
    <t>410</t>
  </si>
  <si>
    <t>432</t>
  </si>
  <si>
    <t>5DE</t>
  </si>
  <si>
    <t>ΠΑΡΑΤΗΡΗΣΕΙΣ</t>
  </si>
  <si>
    <t>ΠΑΡΑΘΥΡΑ 3ΗΣ ΣΕΙΡΑΣ ΚΑΘΙΣΜΑΤΩΝ ΜΕ ΜΗΧΑΝΙΚΟ ΑΝΟΙΓΜΑ</t>
  </si>
  <si>
    <t>ΤΡΙΑ ΠΙΣΩ ΠΡΟΣΚΕΦΑΛΑ 2ΗΣ ΣΕΙΡΑΣ ΚΑΘΙΣΜΑΤΩΝ</t>
  </si>
  <si>
    <t>ΑΝΑΔΙΠΛΟΥΜΕΝΑ ΚΑΘΙΣΜΑΤΑ 2ΗΣ ΣΕΙΡΑΣ ΚΑΘΙΣΜΑΤΩΝ</t>
  </si>
  <si>
    <t>ΡΑΦΙ ΔΙΕΥΘΕΤΗΣΗΣ ΧΩΡΟΥ ΑΠΟΣΚΕΥΩΝ</t>
  </si>
  <si>
    <t>297</t>
  </si>
  <si>
    <t>ΠΡΟΕΓΚΑΤΑΣΤΑΣΗ ΑΝΤΙΚΛΕΠΤΙΚΟΥ ΣΥΣΤΗΜΑΤΟΣ</t>
  </si>
  <si>
    <t>ΖΑΝΤΕΣ ΑΛΟΥΜΙΝΙΟΥ 16'' ΜΕ ΕΛΑΣΤΙΚΑ 195/60</t>
  </si>
  <si>
    <t>44Β</t>
  </si>
  <si>
    <t>ΘΕΡΜΑΙΝΟΜΕΝΟ ΚΑΘΙΣΜΑ ΣΥΝΟΔΗΓΟΥ</t>
  </si>
  <si>
    <t>ΛΟΓΙΣΜΙΚΟ (SOFTWARE) ΓΙΑ BLUE &amp; ME</t>
  </si>
  <si>
    <t>4GP</t>
  </si>
  <si>
    <t>ΚΑΘΙΣΜΑ ΟΔΗΓΟΥ ΜΕ ΜΗΧΑΝΙΚΗ ΡΥΘΜΙΣΗ ΠΛΑΤΗΣ</t>
  </si>
  <si>
    <t>ΠΗΓΗ ΡΕΥΜΑΤΟΣ 12V ΣΤΟ ΧΩΡΟ ΤΩΝ ΑΠΟΣΚΕΥΩΝ</t>
  </si>
  <si>
    <t>4HL</t>
  </si>
  <si>
    <t>ΗΧΕΙΑ ΣΤΟ ΧΩΡΟ ΤΩΝ ΕΠΙΒΑΤΩΝ</t>
  </si>
  <si>
    <t>ΠΛΕΥΡΙΚΟΙ ΑΕΡΟΣΑΚΟΙ ΜΕΓΑΛΩΝ ΔΙΑΣΤΑΣΕΩΝ ΓΙΑ ΘΩΡΑΚΑ ΚΑΙ ΚΕΦΑΛΗ</t>
  </si>
  <si>
    <t>ΠΙΣΩ ΑΙΣΘΗΤΗΡΕΣ ΣΤΑΘΜΕΥΣΗΣ</t>
  </si>
  <si>
    <t>ΠΛΕΥΡΙΚΗ ΣΥΡΟΜΕΝΗ ΠΟΡΤΑ ΔΕΞΙΑ</t>
  </si>
  <si>
    <t xml:space="preserve">Μέγιστη </t>
  </si>
  <si>
    <t xml:space="preserve">Επιτάχυνση </t>
  </si>
  <si>
    <t xml:space="preserve">Τελική </t>
  </si>
  <si>
    <t>Κωδικός</t>
  </si>
  <si>
    <t>Μοντέλο</t>
  </si>
  <si>
    <t>4WQ</t>
  </si>
  <si>
    <t>5EQ</t>
  </si>
  <si>
    <t>925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</si>
  <si>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</si>
  <si>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ΕΠΙΧΡΩΜΙΩΜΕΝΗ ΓΡΙΛΙΑ &amp; ΠΕΡΙΓΡΑΜΜΑ ΠΡΟΒΟΛΕΩΝ</t>
  </si>
  <si>
    <t xml:space="preserve">ΚΟΚΚΙΝΗ ΔΙΑΚΟΣΜΗΤΙΚΗ SPORT ΤΑΙΝΙΑ ΣΤΟ ΠΛΑΙΝΟ ΜΕΡΟΣ </t>
  </si>
  <si>
    <t>ΚΙT ΚΑΠΝΙΣΤΟΥ</t>
  </si>
  <si>
    <t>ΤΙΜΟΝΙ ΡΥΘΜΙΖΟΜΕΝΟ ΚΑΘ' ΥΨΟΣ</t>
  </si>
  <si>
    <t>014</t>
  </si>
  <si>
    <t>ΜΑΥΡΗ ΟΡΟΦΗ ΤΥΠΟΥ "ΣΚΑΚΙΕΡΑΣ"</t>
  </si>
  <si>
    <t>ΔΙΑΚΟΣΜΗΤΙΚΗ ΤΑΙΝΙΑ "500" (ΟΡΟΦΗ / ΚΑΠΟ) ΣΤΑ ΧΡΩΜΑΤΑ ΤΗΣ ΙΤΑΛΙΚΗΣ ΣΗΜΑΙΑΣ</t>
  </si>
  <si>
    <t>1.4 95hp EMOTION 5ΘΕΣΙΟ</t>
  </si>
  <si>
    <t>5EM</t>
  </si>
  <si>
    <t xml:space="preserve">ΖΑΝΤΕΣ ΑΛΟΥΜΙΝΙΟΥ DOUBLE CORK 15" ΜΕ ΕΛΑΣΤΙΚΑ 175/65                </t>
  </si>
  <si>
    <t>ΣΚΟΥΡΟΧΡΩΜΟΙ ΠΡΟΒΟΛΕΙΣ</t>
  </si>
  <si>
    <t>ΣΤΗΝ ΕΚΔΟΣΗ POP ΣΥΝΔΥΑΖΕΤΑΙ ΥΠΟΧΡΕΩΤΙΚΑ ΜΕ 626</t>
  </si>
  <si>
    <t>ΣΤΗΝ ΕΚΔΟΣΗ POP ΣΥΝΔΥΑΖΕΤΑΙ ΥΠΟΧΡΕΩΤΙΚΑ ΜΕ 626 Ή 211. ΔΕΝ ΣΥΝΔΥΑΖΕΤΑΙ ΜΕ 890</t>
  </si>
  <si>
    <t xml:space="preserve"> Eξοπλισμός</t>
  </si>
  <si>
    <t>523</t>
  </si>
  <si>
    <t>55D</t>
  </si>
  <si>
    <t>ΗΛΕΚΤΡΙΚΑ ΡΥΘΜΙΖΟΜΕΝΟΙ ΕΞΩΤΕΡΙΚΟΙ ΚΑΘΡΕΦΤΕΣ</t>
  </si>
  <si>
    <t>197</t>
  </si>
  <si>
    <t>ΠΙΣΩ ΛΑΣΠΩΤΗΡΕΣ</t>
  </si>
  <si>
    <t>209</t>
  </si>
  <si>
    <t>RADIO FUN (ΝΕΟ ΗΧΟΣΥΣΤΗΜΑ ΜΕ CD PLAYER)</t>
  </si>
  <si>
    <t>ΤΑΠΑ ΡΕΖΕΡΒΟΥΑΡ ΚΑΥΣΙΜΟΥ ΜΕ ΚΛΕΙΔΙ</t>
  </si>
  <si>
    <t>360</t>
  </si>
  <si>
    <t>ΥΠΕΡΥΨΩΜΕΝΗ ΟΡΟΦΗ</t>
  </si>
  <si>
    <t>ΒΕΝΖΙΝΗ</t>
  </si>
  <si>
    <t>ΚΑΘΙΣΜΑ ΟΔΗΓΟΥ ΜΕ ΜΗΧΑΝΙΚΗ ΡΥΘΜΙΣΗ ΥΨΟΥΣ</t>
  </si>
  <si>
    <t>ΗΛΕKΤΡΙΚΑ ΑΝΟΙΓΟΜΕΝΗ ΟΡΟΦΗ</t>
  </si>
  <si>
    <t>EMOTION</t>
  </si>
  <si>
    <t>ΡΕΖΕΡΒΑ ΚΑΝΟΝΙΚΩΝ ΔΙΑΣΤΑΣΕΩΝ</t>
  </si>
  <si>
    <t xml:space="preserve">ΖΑΝΤΕΣ ΑΛΟΥΜΙΝΙΟΥ 9 ΑΚΤΙΝΩΝ 15" ΜΕ ΕΛΑΣΤΙΚΑ 185/55 </t>
  </si>
  <si>
    <t xml:space="preserve">ΖΑΝΤΕΣ ΑΛΟΥΜΙΝΙΟΥ 17 ΑΚΤΙΝΩΝ 16" ΜΕ ΕΛΑΣΤΙΚΑ 195/45 </t>
  </si>
  <si>
    <t>4.9</t>
  </si>
  <si>
    <t>3.6</t>
  </si>
  <si>
    <t>4.1</t>
  </si>
  <si>
    <t>58B</t>
  </si>
  <si>
    <t>751</t>
  </si>
  <si>
    <t>---</t>
  </si>
  <si>
    <t>KIT CROMO: ΠΕΡΙΓΡΑΜΜΑ ΠΑΡΑΘΥΡΩΝ ΜΕ ΕΠΙΧΡΩΜΙΩΜΕΝΕΣ ΛΕΠΤΟΜΕΡΕΙΕΣ, ΕΠΙΧΡΩΜΙΩΜΕΝΗ ΚΑΤΑΛΗΞΗ ΕΞΑΤΜΙΣΗΣ, ΕΠΙΧΡΩΜΙΩΜΕΝΕΣ ΛΕΠΤΟΜΕΡΕΙΕΣ ΣΤΟΝ ΜΠΡΟΣΤΙΝΟ &amp; ΠΙΣΩ ΠΡΟΦΥΛΑΚΤΗΡΑ, ΕΠΙΧΡΩΜΙΩΜΕΝΟΣ ΔΑΚΤΥΛΙΟΣ ΠΑΝΩ ΣΤΟ ΠΟΜΟΛΟ ΤΟΥ ΛΕΒΙΕ ΤΑΧΥΤΗΤΩΝ</t>
  </si>
  <si>
    <t>989</t>
  </si>
  <si>
    <t>ΣΤΗΝ ΠΕΡΙΠΤΩΣΗ ΠΟΥ ΠΑΡΑΓΓΕΛΘΕΙ ΤΟ 785 ΔΕΝ ΤΟΠΟΘΕΤΕΙΤΑΙ ΤΟ 505</t>
  </si>
  <si>
    <t>ΤΑΠΑ ΡΕΖΕΡΒΟΥΑΡ ΚΑΥΣΙΜΟΥ ΠΟΥ ΚΛΕΙΔΩΝΕΙ</t>
  </si>
  <si>
    <t>4JF</t>
  </si>
  <si>
    <t>-</t>
  </si>
  <si>
    <t>5DA</t>
  </si>
  <si>
    <t xml:space="preserve">KIT BY ABARTH: 16'' ΜΑΥΡΕΣ ΖΑΝΤΕΣ ΑΛΟΥΜΙΝΙΟΥ ΜΕ ΛΟΓΟΤΥΠΟ ABARTH ΣΤΟ ΚΑΠΑΚΙ ΤΩΝ ΤΡΟΧΩΝ, ΠΕΝΤΑΛ ΑΛΟΥΜΙΝΙΟΥ ΜΕ ΛΟΓΟΤΥΠΟ ΑBARTH, ΑΥΤΟΚΟΛΛΗΤΑ ΣΤΟ ΚΑΠΟ, ΠΙΣΩ ΑΕΡΟΤΟΜΗ BY ABARTH, ΚΟΚΚΙΝΑ ΚΑΛΥΜΜΑΤΑ ΚΑΘΡΕΠΤΩΝ, ΠΛΕΥΡΙΚΑ ΜΑΡΣΠΙΕ </t>
  </si>
  <si>
    <t xml:space="preserve">PUNTO </t>
  </si>
  <si>
    <t>PUNTO</t>
  </si>
  <si>
    <t>EASY</t>
  </si>
  <si>
    <t>ΜΕΤΑΛΛΙΚΟ ΧΡΩΜΑ ΜΠΛΕ PROFOUND - ΤΙΡΚΟΥΑΖ (ΚΩΔ. ΧΡΩΜ. 326)</t>
  </si>
  <si>
    <t>ΜΕΤΑΛΛΙΚΟ ΧΡΩΜΑ ΚΟΚΚΙΝΟ ELEGANT (ΚΩΔ. ΧΡΩΜ. 866)</t>
  </si>
  <si>
    <t>ΤΡΙΤΟ ΠΙΣΩ ΠΡΟΣΚΕΦΑΛΟ</t>
  </si>
  <si>
    <t>48F</t>
  </si>
  <si>
    <t>TRIP COMPUTER</t>
  </si>
  <si>
    <t>ΜΕΤΑΛΛΙΚΟ ΧΡΩΜΑ ΓΚΡΙ FASCINATION (ΚΩΔ. ΧΡΩΜ. 679)</t>
  </si>
  <si>
    <t>ΤΙΜΟΝΙ ΜΕ ΗΛΕΚΤΡΙΚΗ ΥΠΟΒΟΗΘΗΣΗ DUALDRIVE</t>
  </si>
  <si>
    <t xml:space="preserve">ΤΙΜΟΝΙ ΜΕ ΗΛΕΚΤΡΙΚΗ ΥΠΟΒΟΗΘΗΣΗ DUALDRIVE </t>
  </si>
  <si>
    <t xml:space="preserve">ΗΛΕΚΤΡΙΚΑ ΥΠΟΒΟΗΘΟΥΜΕΝΟ ΤΙΜΟΝΙ DUALDRIVE </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</si>
  <si>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</si>
  <si>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 xml:space="preserve">ΠΡΟΕΓΚΑΤΑΣΤΑΣΗ ΓΙΑ ΦΟΡΗΤΟ ΣΥΣΤΗΜΑ ΠΛΟΗΓΗΣΗΣ </t>
  </si>
  <si>
    <t xml:space="preserve">NEW PANDA </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</si>
  <si>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</si>
  <si>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</si>
  <si>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</si>
  <si>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</si>
  <si>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</si>
  <si>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</si>
  <si>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</si>
  <si>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</si>
  <si>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</si>
  <si>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</si>
  <si>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</si>
  <si>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</si>
  <si>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</si>
  <si>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</si>
  <si>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</si>
  <si>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</si>
  <si>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</si>
  <si>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</si>
  <si>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ΤΙΡΚΟΥΑΖ SWEET DREAMS ΠΑΣΤΕΛ (ΚΩΔ. ΧΡΩΜ. 403)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</si>
  <si>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</si>
  <si>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</si>
  <si>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</si>
  <si>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</si>
  <si>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</si>
  <si>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</si>
  <si>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</si>
  <si>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</si>
  <si>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</si>
  <si>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</si>
  <si>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</si>
  <si>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</si>
  <si>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965</t>
  </si>
  <si>
    <t>5NG</t>
  </si>
  <si>
    <t>69(51) / 5500</t>
  </si>
  <si>
    <t>85(63) / 5500</t>
  </si>
  <si>
    <t>145 (14,8) / 1900</t>
  </si>
  <si>
    <t>190 (19,4) / 1500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</si>
  <si>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</si>
  <si>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</si>
  <si>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</si>
  <si>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</si>
  <si>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</si>
  <si>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</si>
  <si>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</si>
  <si>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</si>
  <si>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</si>
  <si>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</si>
  <si>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</si>
  <si>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ΘΗΚΗ ΣΤΗ ΘΕΣΗ ΤΟΥ ΟΔΗΓΟΥ ΜΕ ΦΕΡΜΟΥΑΡ</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</si>
  <si>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</si>
  <si>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</si>
  <si>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</si>
  <si>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</si>
  <si>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</si>
  <si>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</si>
  <si>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</si>
  <si>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</si>
  <si>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</si>
  <si>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</si>
  <si>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</si>
  <si>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 xml:space="preserve">BLUE &amp; ME: ΣΥΣΤΗΜΑ ΑΝΟΙΚΤΗΣ ΑΚΡΟΑΣΗΣ KINHTOY "BLUETOOTH" (συνδ. ΜΕ ΠΙΝΑΚΑ ΟΡΓΑΝΩΝ ΚΑΙ TRIP COMPUTER), ΘΥΡΑ USB, ECO DRIVE </t>
  </si>
  <si>
    <t>057</t>
  </si>
  <si>
    <t>ΕΝΙΣΧΥΜΕΝΕΣ ΑΝΑΡΤΗΣΕΙΣ</t>
  </si>
  <si>
    <t>1.4 120hp DYNAMIC 5ΘΕΣΙΟ</t>
  </si>
  <si>
    <t>206 (21) / 2000</t>
  </si>
  <si>
    <t>1.4 120hp EMOTION 5ΘΕΣΙΟ</t>
  </si>
  <si>
    <t>ΠΛΕΥΡΙΚΑ ΔΙΑΚΟΣΜΗΤΙΚΑ ΘΥΡΩΝ ΒΑΜΜΕΝΑ ΣΤΟ ΧΡΩΜΑ ΤΟΥ ΑΜΑΞΩΜΑΤΟΣ</t>
  </si>
  <si>
    <t>ΣΥΝΔΕΕΤΑΙ ΥΠΟΧΡΕΩΤΙΚΑ ΜΕ 5ΒΗ &amp; 6RR &amp; 54E</t>
  </si>
  <si>
    <t>ΥΔΡΑΥΛΙΚΟ ΤΙΜΟΝΙ ΜΕ ΗΛΕΚΤΡΙΚΗ ΥΠΟΒΟΗΘΗΣΗ DUALDRIVE</t>
  </si>
  <si>
    <t>ΚΟΥΡΤΙΝΑ ΔΙΑΧΩΡΙΣΜΟΥ ΧΩΡΟΥ ΑΠΟΣΚΕΥΩΝ ΚΑΙ ΧΩΡΟΥ ΕΠΙΒΑΤΩΝ</t>
  </si>
  <si>
    <t>886</t>
  </si>
  <si>
    <t xml:space="preserve">BRAVO </t>
  </si>
  <si>
    <t>ΑΙΣΘΗΤΗΡΕΣ ΒΡΟΧΗΣ</t>
  </si>
  <si>
    <t>377</t>
  </si>
  <si>
    <t>ΣΠΟΡ ΡΥΘΜΙΣΗ</t>
  </si>
  <si>
    <t>ISOFIX</t>
  </si>
  <si>
    <t>PACK INFOTAINMENT (4CU + 4J3)</t>
  </si>
  <si>
    <t>4CU</t>
  </si>
  <si>
    <t xml:space="preserve">ΣΥΣΤΗΜΑ ΠΛΟΗΓΗΣΗΣ ΜΕ ΕΝΣΩΜΑΤΩΜΕΝΟ ΡΑΔΙΟΦΩΝΟ </t>
  </si>
  <si>
    <t>6X3</t>
  </si>
  <si>
    <t>PACK LOUNGE (140+416+433+4MQ+52B)</t>
  </si>
  <si>
    <t>6X4</t>
  </si>
  <si>
    <t>ΣΥΝΔΥΑΖΕΤΑΙ ΥΠΟΧΡΕΩΤΙΚΑ ΜΕ 42F. ΔΕΝ ΣΥΝΔΥΑΖΕΤΑΙ ΜΕ 211</t>
  </si>
  <si>
    <t>COLOR THERAPY</t>
  </si>
  <si>
    <t>5DB</t>
  </si>
  <si>
    <t xml:space="preserve">KIT COLOR THERAPY </t>
  </si>
  <si>
    <t>5CH</t>
  </si>
  <si>
    <t>ΠΑΣΤΕΛ ΧΡΩΜΑ ΚΙΤΡΙΝΟ COUNTRYPOLITAN (ΚΩΔ. ΧΡΩΜ. 712)</t>
  </si>
  <si>
    <t>5CL</t>
  </si>
  <si>
    <t>ΜΕΤΑΛΛΙΚΟ ΧΡΩΜΑ ΜΩΒ CHILLOUT (ΚΩΔ. ΧΡΩΜ. 528)</t>
  </si>
  <si>
    <t>ΕΣΩΤΕΡΙΚΗ ΤΑΠΕΤΣΑΡΙΑ ΕΚΔΟΣΗΣ POP</t>
  </si>
  <si>
    <t>ΜΕΤΑΛΛΙΚΟ ΧΡΩΜΑ ΓKΡΙ ELECTROCLASH (ΚΩΔ. ΧΡΩΜ. 695)</t>
  </si>
  <si>
    <t>ΜΕΤΑΛΛΙΚΟ ΧΡΩΜΑ ΓKΡΙ GROOVE (ΚΩΔ. ΧΡΩΜ. 372)</t>
  </si>
  <si>
    <t>ΜΕΤΑΛΛΙΚΟ ΧΡΩΜΑ ΜΠΛΕ EPIC (ΚΩΔ. ΧΡΩΜ. 687)</t>
  </si>
  <si>
    <t>ΕΙΔΙΚΟ MAT ΧΡΩΜΑ ΜΑΥΡΟ STEALTH (ΚΩΔ. ΧΡΩΜ. 594)</t>
  </si>
  <si>
    <t>ΠΑΣΤΕΛ ΧΡΩΜΑ ΜΠΕΖ NEW AGE  (ΚΩΔ. ΧΡΩΜ. 231)</t>
  </si>
  <si>
    <t>ΜΕΤΑΛΛΙΚΟ ΧΡΩΜΑ ΡΟΖ IDOL (ΚΩΔ. ΧΡΩΜ. 182)</t>
  </si>
  <si>
    <t xml:space="preserve"> ΧΡΩΜΑ ΧΩΡΙΣ ΧΡΕΩΣΗ</t>
  </si>
  <si>
    <t>5KV</t>
  </si>
  <si>
    <t>ΧΕΙΡΙΣΤΗΡΙΑ ΤΑΧΥΤΗΤΩΝ ΣΤΟ ΤΙΜΟΝΙ (ΓΙΑ ΑΥΤΟΜΑΤΟ ΚΙΒΩΤΙΟ ΤΑΧΥΤΗΤΩΝ DUALOGIC) - 8 ΚΟΥΜΠΙΑ</t>
  </si>
  <si>
    <t>ΧΕΙΡΙΣΤΗΡΙΑ ΤΑΧΥΤΗΤΩΝ ΣΤΟ ΤΙΜΟΝΙ (ΓΙΑ ΑΥΤΟΜΑΤΟ ΚΙΒΩΤΙΟ ΤΑΧΥΤΗΤΩΝ DUALOGIC) - 6 ΚΟΥΜΠΙΑ</t>
  </si>
  <si>
    <t>ΠΑΣΤΕΛ ΧΡΩΜΑ ΜΠΛΕ FOOTLOOSE (ΚΩΔ. ΧΡΩΜ. 407)</t>
  </si>
  <si>
    <t>5FA</t>
  </si>
  <si>
    <t>ΔΙΧΡΩΜΙΑ ΚΟΚΚΙΝΟ - ΛΕΥΚΟ (ΚΩΔ. ΧΡΩΜ. 239/Β)</t>
  </si>
  <si>
    <t>5SH</t>
  </si>
  <si>
    <t>ΔΙΧΡΩΜΙΑ ΓΑΛΑΖΙΟ - ΛΕΥΚΟ (ΚΩΔ. ΧΡΩΜ. 269/Β)</t>
  </si>
  <si>
    <t xml:space="preserve"> ΣΤΙΣ ΕΚΔΟΣΕΙΣ LOUNGE ΌΤΑΝ ΥΠΑΡΧΕΙ ΤΟ 211 Ή ΤΟ 4GQ Ή TO 4YG, ΤΟ 295 ΔΕΝ ΠΕΡΙΛΑΜΒΑΝΕΤΑΙ</t>
  </si>
  <si>
    <t xml:space="preserve"> Η ΠΑΡΑΓΓΕΛΙΑ ΓΙΑ ΤΟ ΦΟΡΗΤΟ ΣΥΣΤΗΜΑ ΠΛΟΗΓΗΣΗΣ ΓΙΝΕΤΑΙ ΜΕΣΩ ΑΝΤΑΛΛΑΚΤΙΚΩΝ                                                                                              </t>
  </si>
  <si>
    <t>ΣΤΙΣ ΕΚΔΟΣΕΙΣ LOUNGE ΌΤΑΝ ΥΠΑΡΧΕΙ ΤΟ 211 Ή ΤΟ 4GQ Ή TO 4YG, ΤΟ 295 ΔΕΝ ΠΕΡΙΛΑΜΒΑΝΕΤΑΙ</t>
  </si>
  <si>
    <t>ΣΤΗΝ ΕΚΔΟΣΗ COLOR THERAPY ΣΥΝΔΥΑΖΕΤΑΙ ΥΠΟΧΡΕΩΤΙΚΑ ΜΕ 626, ΔΕΝ ΣΥΔΥΑΖΕΤΑΙ ΜΕ 211</t>
  </si>
  <si>
    <t>ΣΤΗΝ ΕΚΔΟΣΗ COLOR THERAPY ΣΥΝΔΥΑΖΕΤΑΙ ΥΠΟΧΡΕΩΤΙΚΑ ΜΕ 626 Ή 211. ΔΕΝ ΣΥΝΔΥΑΖΕΤΑΙ ΜΕ 890</t>
  </si>
  <si>
    <t xml:space="preserve">ΣΤΗΝ ΕΚΔΟΣΗ COLOR THERAPY ΣΥΝΔΥΑΖΕΤΑΙ ΥΠΟΧΡΕΩΤΙΚΑ ΜΕ 041 , ΔΕΝ ΣΥΝΔΥΑΖΕΤΑΙ ΜΕ 4VU                                                                                         </t>
  </si>
  <si>
    <t>ΣΤΗΝ ΕΚΔΟΣΗ COLOR THERAPY ΣΥΝΔΥΑΖΕΤΑΙ ΥΠΟΧΡΕΩΤΙΚΑ ΜΕ 6RR</t>
  </si>
  <si>
    <t>ΣΤΗΝ ΕΚΔΟΣΗ COLOR THERAPY ΣΥΝΔΥΑΖΕΤΑΙ ΥΠΟΧΡΕΩΤΙΚΑ ΜΕ 318 &amp; 4FU</t>
  </si>
  <si>
    <t>ΣΤΗΝ ΕΚΔΟΣΗ COLOR THERAPY ΣΥΝΔΥΑΖΕΤΑΙ ΥΠΟΧΡΕΩΤΙΚΑ ΜΕ 626 Ή 211</t>
  </si>
  <si>
    <t xml:space="preserve">ΣΤΗΝ ΕΚΔΟΣΗ COLOR THERAPY ΣΥΝΔΥΑΖΕΤΑΙ ΥΠΟΧΡΕΩΤΙΚΑ ΜΕ 6RR. Η ΠΑΡΑΓΓΕΛΙΑ ΓΙΑ ΤΟ ΦΟΡΗΤΟ ΣΥΣΤΗΜΑ ΠΛΟΗΓΗΣΗΣ ΓΙΝΕΤΑΙ ΜΕΣΩ ΑΝΤΑΛΛΑΚΤΙΚΩΝ                                                                                              </t>
  </si>
  <si>
    <t>ΣΤΗΝ ΕΚΔΟΣΗ COLOR THERAPY ΣΥΝΔΥΑΖΕΤΑΙ ΥΠΟΧΡΕΩΤΙΚΑ ΜΕ 339 &amp; 295 Ή 339 &amp; 4YG, ΔΕΝ ΣΥΝΔΥΑΖΕΤΑΙ ΜΕ 211</t>
  </si>
  <si>
    <t>ΔΕΝ ΣΥΝΔΥΑΖΕΤΑΙ ΜΕ 4YG. ΣΤHN ΕΚΔΟΣH LOUNGE ΌΤΑΝ ΥΠΑΡΧΕΙ ΤΟ 4GQ, ΤΟ 295 ΔΕΝ ΠΕΡΙΛΑΜΒΑΝΕΤΑΙ</t>
  </si>
  <si>
    <t>ΣΤΗΝ ΕΚΔΟΣΗ POP ΣΥΝΔΥΑΖΕΤΑΙ ΥΠΟΧΡΕΩΤΙΚΑ ΜΕ 626. ΣΤHN ΕΚΔΟΣH LOUNGE  ΌΤΑΝ ΥΠΑΡΧΕΙ ΤΟ 211 Ή ΤΟ 4GQ Ή TO 4YG, ΤΟ 295 ΔΕΝ ΠΕΡΙΛΑΜΒΑΝΕΤΑΙ</t>
  </si>
  <si>
    <t>ΣΤΗΝ ΕΚΔΟΣΗ POP ΣΥΝΔΥΑΖΕΤΑΙ ΥΠΟΧΡΕΩΤΙΚΑ ΜΕ 6RR</t>
  </si>
  <si>
    <t xml:space="preserve">ΣΤΗΝ ΕΚΔΟΣΗ POP ΣΥΝΔΥΑΖΕΤΑΙ ΥΠΟΧΡΕΩΤΙΚΑ ΜΕ 6RR. Η ΠΑΡΑΓΓΕΛΙΑ ΓΙΑ ΤΟ ΦΟΡΗΤΟ ΣΥΣΤΗΜΑ ΠΛΟΗΓΗΣΗΣ ΓΙΝΕΤΑΙ ΜΕΣΩ ΑΝΤΑΛΛΑΚΤΙΚΩΝ                                                                                              </t>
  </si>
  <si>
    <t>TECH A+B (ΒΕΛΤΙΩΣΗ ΚΑΤΑΝΑΛΩΣΗΣ ΚΑΙ ΡΥΠΩΝ)</t>
  </si>
  <si>
    <t>66Μ</t>
  </si>
  <si>
    <t>ΤΕCH Α+Β (ΒΕΛΤΙΩΣΗ ΚΑΤΑΝΑΛΩΣΗΣ ΚΑΙ ΡΥΠΩΝ)</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</si>
  <si>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</si>
  <si>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</si>
  <si>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</si>
  <si>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</si>
  <si>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</si>
  <si>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</si>
  <si>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</si>
  <si>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</si>
  <si>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</si>
  <si>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</si>
  <si>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</si>
  <si>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</si>
  <si>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</si>
  <si>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</si>
  <si>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</si>
  <si>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</si>
  <si>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</si>
  <si>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6R7</t>
  </si>
  <si>
    <t>ΠΑΚΕΤΟ WINTER (ΘΕΡΜΑΙΝΟΜΕΝΑ ΕΜΠΡΟΣ ΚΑΘΙΣΜΑΤΑ + ΘΕΡΜΑΙΝΟΜΕΝΟ ΠΑΡΜΠΡΙΖ)</t>
  </si>
  <si>
    <t>6W9</t>
  </si>
  <si>
    <t>51J</t>
  </si>
  <si>
    <t>ΔΙΧΤΥ ΧΩΡΟΥ ΑΠΟΣΚΕΥΩΝ</t>
  </si>
  <si>
    <t>ΠΑΚΕΤΟ FLEX 4 (ΚΑΘΙΣΜΑ ΣΥΝΟΔΗΓΟΥ ΠΟΥ ΑΝΑΔΙΠΛΩΝΕΤΑΙ ΚΑΙ ΜΕΤΑΤΡΕΠΕΤΑΙ ΣΕ ΤΡΑΠΕΖΙ,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</si>
  <si>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6WC</t>
  </si>
  <si>
    <t>ΠΑΚΕΤΟ FLEX 5 (5ΘΕΣΙΑ ΕΓΚΡΙΣΗ ΤΥΠΟΥ, ΔΙΑΙΡΟΥΜΕΝΟ ΠΙΣΩ ΚΑΘΙΣΜΑ, CARGO BOX, ΚΑΘΙΣΜΑ ΣΥΝΟΔΗΓΟΥ ΠΟΥ ΑΝΑΔΙΠΛΩΝΕΤΑΙ ΚΑΙ ΜΕΤΑΤΡΕΠΕΤΑΙ ΣΕ ΤΡΑΠΕΖΙ, ΘΗΚΗ ΣΤΗ ΘΕΣΗ ΤΟΥ ΟΔΗΓΟΥ ΜΕ ΦΕΡΜΟΥΑΡ, ΚΑΘΙΣΜΑ ΟΔΗΓΟΥ ΡΥΘΜΙΖΟΜΕΝΟ ΚΑΘ'ΥΨΟΣ, ΑΝΑΠΤΗΡΑΣ, COMFORT KIT)</t>
  </si>
  <si>
    <t>939</t>
  </si>
  <si>
    <t>ΜΠΛΟΚΕ ΔΙΑΦΟΡΙΚΟ (4Χ4)</t>
  </si>
  <si>
    <t>ΖΑΝΤΕΣ ΑΛΟΥΜΙΝΙΟΥ 15'' TREKKING</t>
  </si>
  <si>
    <t>ΖΑΝΤΕΣ ΑΛΟΥΜΙΝΙΟΥ 15'' CLIMBING</t>
  </si>
  <si>
    <t xml:space="preserve"> ΣΥΝΔΥΑΖΕΤΑΙ ΥΠΟΧΡΕΩΤΙΚΑ ΜΕ 392</t>
  </si>
  <si>
    <t>CLIMBING 4X4</t>
  </si>
  <si>
    <t>500L</t>
  </si>
  <si>
    <t>POP STAR</t>
  </si>
  <si>
    <t>330.12J.0</t>
  </si>
  <si>
    <t>330.14J.0</t>
  </si>
  <si>
    <t>330.17J.0</t>
  </si>
  <si>
    <t>404</t>
  </si>
  <si>
    <t>456</t>
  </si>
  <si>
    <t>4DL</t>
  </si>
  <si>
    <t>4DT</t>
  </si>
  <si>
    <t>55E</t>
  </si>
  <si>
    <t>56J</t>
  </si>
  <si>
    <t>5A6</t>
  </si>
  <si>
    <t>5FB</t>
  </si>
  <si>
    <t>5ZJ</t>
  </si>
  <si>
    <t>68P</t>
  </si>
  <si>
    <t>6EN</t>
  </si>
  <si>
    <t>6HQ</t>
  </si>
  <si>
    <t>6NV</t>
  </si>
  <si>
    <t>6Q2</t>
  </si>
  <si>
    <t>6Y0</t>
  </si>
  <si>
    <t>6Y1</t>
  </si>
  <si>
    <t>6Y2</t>
  </si>
  <si>
    <t>6Y3</t>
  </si>
  <si>
    <t>6YM</t>
  </si>
  <si>
    <t>710</t>
  </si>
  <si>
    <t>ΥΠΟΧΡΕΩΤΙΚΟ ΓΙΑ ΤΗΝ ΕΚΔΟΣΗ 12J. Η ΕΠΙΠΛΕΟΝ ΧΡΕΩΣΗ ΕΠΙΒΑΡΥΝΕΙ ΤΟΝ ΠΕΛΑΤΗ.</t>
  </si>
  <si>
    <t>ΕΜΠΡΟΣ ΗΛΕΚΤΡΙΚΑ ΠΑΡΑΘΥΡΑ</t>
  </si>
  <si>
    <t>ΣΚΟΥΡΑ ΠΙΣΩ ΚΡΥΣΤΑΛΛΑ</t>
  </si>
  <si>
    <t>ΠΡΟΕΓΚΑΤΑΣΤΑΣΗ ΗΧΟΣΥΣΤΗΜΑΤΟΣ (6 ΗΧΕΙΑ, ΚΕΡΑΙΑ)</t>
  </si>
  <si>
    <t>ΔΙΖΩΝΙΚΟΣ ΚΛΙΜΑΤΙΣΜΟΣ</t>
  </si>
  <si>
    <t>ΑΕΡΟΣΑΚΟΣ ΓΟΝΑΤΟΥ ΟΔΗΓΟΥ</t>
  </si>
  <si>
    <t>CARGO BOX MAGIC SPACE</t>
  </si>
  <si>
    <t>ΥΠΟΒΡΑΧΙΟΝΙΟ ΠΙΣΩ ΚΑΘΙΣΜΑΤΩΝ</t>
  </si>
  <si>
    <t>ESP (ASR/MSR,  HILL HOLDER, DST, ERM)</t>
  </si>
  <si>
    <t>ΠΑΤΑΚΙΑ</t>
  </si>
  <si>
    <t>ΗΛΕΚΤΡΙΚΑ ΑΝΟΙΓΟΜΕΝΗ ΓΥΑΛΙΝΗ ΟΡΟΦΗ</t>
  </si>
  <si>
    <t>ΑΤΣΑΛΙΝΗ ΖΑΝΤΑ 15'' ΜΕ ΠΛΑΣΤΙΚΑ ΚΑΠΑΚΙΑ ΤΡΟΧΩΝ ΚΑΙ ΕΛΑΣΤΙΚΑ 195/65 R15</t>
  </si>
  <si>
    <t>ΗΛΕΚΤΡΟΧΡΩΜΙΚΟΣ ΚΑΘΡΕΠΤΗΣ ΜΕ ΛΕΙΤΟΥΡΓΙΑ ΗΜΕΡΑΣ / ΝΥΧΤΑΣ</t>
  </si>
  <si>
    <t>ΖΑΝΤΕΣ ΑΛΟΥΜΙΝΙΟΥ 16'' ΜΕ ΕΛΑΣΤΙΚΑ 205/55 R16</t>
  </si>
  <si>
    <t>ΖΑΝΤΕΣ ΑΛΟΥΜΙΝΙΟΥ 17'' ΜΕ ΕΛΑΣΤΙΚΑ 205/55 R17 ΓΚΡΙ ΧΡΩΜΑΤΟΣ</t>
  </si>
  <si>
    <t>ΖΑΝΤΕΣ ΑΛΟΥΜΙΝΙΟΥ 16'' ΜΕ ΕΛΑΣΤΙΚΑ 205/55 R16 GLOSSY ΑΣΗΜΙ</t>
  </si>
  <si>
    <t>ΚΑΘΙΣΜΑ ΟΔΗΓΟΥ ΡΥΘΜΙΖΟΜΕΝΟ ΚΑΘ'ΥΨΟΣ</t>
  </si>
  <si>
    <t>ΘΕΡΜΑΙΝΟΜΕΝΑ ΕΜΠΡΟΣ ΚΑΘΙΣΜΑΤΑ</t>
  </si>
  <si>
    <t>ΚΑΘΙΣΜΑ ΣΥΝΟΔΗΓΟΥ ΡΥΘΜΙΖΟΜΕΝΟ ΚΑΘ'ΥΨΟΣ</t>
  </si>
  <si>
    <t>ΚΑΘΙΣΜΑ ΣΥΝΟΔΗΓΟΥ ΜΕ ΟΣΦΥΪΚΗ ΡΥΘΜΙΣΗ</t>
  </si>
  <si>
    <t>ΠΑΣΤΕΛ ΧΡΩΜΑ - ΔΙΧΡΩΜΙΑ (ΛΕΥΚΗ ΟΡΟΦΗ)</t>
  </si>
  <si>
    <t>ΠΑΣΤΕΛ ΧΡΩΜΑ - ΔΙΧΡΩΜΙΑ (ΜΑΥΡΗ ΟΡΟΦΗ)</t>
  </si>
  <si>
    <t>ΔΕΡΜΑΤΙΝΟΣ ΛΕΒΙΕΣ ΤΑΧΥΤΗΤΩΝ</t>
  </si>
  <si>
    <t>ΖΑΝΤΕΣ ΑΛΟΥΜΙΝΙΟΥ 16'' ΛΕΥΚΟ ΧΡΩΜΑ</t>
  </si>
  <si>
    <t>ΖΑΝΤΕΣ ΑΛΟΥΜΙΝΙΟΥ 16'' ΛΕΥΚΟ ΧΡΩΜΑ ME ΔΙΑΜΑΝΤΕ ΦΙΝΙΡΙΣΜΑ</t>
  </si>
  <si>
    <t>ΖΑΝΤΕΣ ΑΛΟΥΜΙΝΙΟΥ 16'' ΜΑΥΡΟ ΓΥΑΛΙΣΤΕΡΟ ΧΡΩΜΑ ΜΕ ΔΙΑΜΑΝΤΕ ΦΙΝΙΡΙΣΜΑ</t>
  </si>
  <si>
    <t>ΠΑΣΤΕΛ ΧΡΩΜΑ</t>
  </si>
  <si>
    <t>START AND STOP</t>
  </si>
  <si>
    <t>ΖΑΝΤΕΣ ΑΛΟΥΜΙΝΙΟΥ 17'' ΛΕΥΚΟ ΧΡΩΜΑ ΜΕ ΔΙΑΜΑΝΤΕ ΦΙΝΙΡΙΣΜΑ</t>
  </si>
  <si>
    <t>ΕΜΠΡΟΣ ΚΑΘΙΣΜΑΤΑ ΜΕ ΕΝΣΩΜΑΤΟΜΕΝΟ ΤΡΑΠΕΖΑΚΙ ΣΤΟ ΠΙΣΩ ΜΕΡΟΣ</t>
  </si>
  <si>
    <t>ΑΕΡΟΣΑΚΟΙ ΤΥΠΟΥ "ΚΟΥΡΤΙΝΑ"</t>
  </si>
  <si>
    <t>ΚΑΘΙΣΜΑ ΟΔΗΓΟΥ ΜΕ ΟΣΦΥΪΚΗ ΡΥΘΜΙΣΗ</t>
  </si>
  <si>
    <t>ΖΑΝΤΕΣ ΑΛΟΥΜΙΝΙΟΥ 17'' ΜΑΥΡΟ ΧΡΩΜΑ ΜΕ ΔΙΑΜΑΝΤΕ ΦΙΝΙΡΙΣΜΑ</t>
  </si>
  <si>
    <t>ΠΡΟΕΓΚΑΤΑΣΤΑΣΗ ΣΥΣΤΗΜΑΤΟΣ ΠΛΟΗΓΗΣΗΣ ΤΟΜ ΤΟΜ</t>
  </si>
  <si>
    <t>ΑΥΤΟΚΟΛΛΗΤΟ ΓΡΑΜΜΗΣ ΕΠΙΚΟΙΝΩΝΙΑΣ CIAO FIAT</t>
  </si>
  <si>
    <t>ΚΑΘΙΣΜΑ ΟΔΗΓΟΥ ΜΕ ΥΠΟΒΡΑΧΙΟΝΙΟ</t>
  </si>
  <si>
    <t>RADIO MP3 ΜΕ ΟΘΟΝΗ ΑΦΗΣ 5,4'', BLUETOOTH &amp; USB</t>
  </si>
  <si>
    <t>ΠΑΣΤΕΛ ΧΡΩΜΑ ΕΙΔΙΚΗΣ ΕΠΙΣΤΡΩΣΗΣ ΔΙΧΡΩΜΙΑ / ΛΕΥΚΗ ΟΡΟΦΗ</t>
  </si>
  <si>
    <t>ΜΕΤΑΛΛΙΚΟ ΧΡΩΜΑ ΔΙΧΡΩΜΙΑ / ΛΕΥΚΗ ΟΡΟΦΗ</t>
  </si>
  <si>
    <t>ΠΑΣΤΕΛ ΧΡΩΜΑ ΕΙΔΙΚΗΣ ΕΠΙΣΤΡΩΣΗΣ ΔΙΧΡΩΜΙΑ / ΜΑΥΡΗ ΟΡΟΦΗ</t>
  </si>
  <si>
    <t>ΜΕΤΑΛΛΙΚΟ ΧΡΩΜΑ ΔΙΧΡΩΜΙΑ / ΜΑΥΡΗ ΟΡΟΦΗ</t>
  </si>
  <si>
    <t>ΠΑΚΕΤΟ COMFORT (456 + 623 + 6NV)</t>
  </si>
  <si>
    <t>ΟΘΟΝΗ ΠΟΛΛΑΠΛΩΝ ΕΝΔΕΙΞΕΩΝ ΣΤΟ ΤΑΜΠΛΟ</t>
  </si>
  <si>
    <t>ΒΑΜΜΕΝΟΙ ΠΡΟΦΥΛΑΚΤΗΡΕΣ ΣΤΟ ΧΡΩΜΑ ΤΟΥ ΑΜΑΞΩΜΑΤΟΣ</t>
  </si>
  <si>
    <t>ΚΑΘΡΕΠΤΕΣ ΣΤΟ ΧΡΩΜΑ ΤΟΥ ΑΜΑΞΩΜΑΤΟΣ</t>
  </si>
  <si>
    <t>ΚΑΘΙΣΜΑ ΣΥΝΟΔΗΓΟΥ ΜΕ ΕΞΟΠΛΙΣΜΟ (ΤΡΑΠΕΖΑΚΙ ΣΤΟ ΠΙΣΩ ΜΕΡΟΣ)</t>
  </si>
  <si>
    <t>ΗΧΟΣΥΣΤΗΜΑ "BEATS" ΜΕ SUBWOOFER KAI ΨΗΦΙΑΚΟ ΕΝΙΣΧΥΤΗ</t>
  </si>
  <si>
    <t>330.14A.0</t>
  </si>
  <si>
    <t>330.17A.0</t>
  </si>
  <si>
    <t>330.14R.0</t>
  </si>
  <si>
    <t>330.17R.0</t>
  </si>
  <si>
    <t>12J</t>
  </si>
  <si>
    <t>14J</t>
  </si>
  <si>
    <t>17J</t>
  </si>
  <si>
    <t>14A</t>
  </si>
  <si>
    <t>17A</t>
  </si>
  <si>
    <t>14R</t>
  </si>
  <si>
    <t>17R</t>
  </si>
  <si>
    <t>1.4 95hp POP</t>
  </si>
  <si>
    <t>1.4 95hp LOUNGE</t>
  </si>
  <si>
    <t>1.4 95hp POP STAR</t>
  </si>
  <si>
    <t>105 (77) / 5500</t>
  </si>
  <si>
    <t>85 (62) / 3500</t>
  </si>
  <si>
    <t>127 / 4500</t>
  </si>
  <si>
    <t>145 / 2000</t>
  </si>
  <si>
    <t>200 / 1500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</si>
  <si>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</si>
  <si>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</si>
  <si>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</si>
  <si>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</si>
  <si>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16A</t>
  </si>
  <si>
    <t>6,7/7,1</t>
  </si>
  <si>
    <t>4,3/6,3</t>
  </si>
  <si>
    <t>5,2/6,6</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</si>
  <si>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</si>
  <si>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ΣΥΝΔΕΕΤΑΙ ΥΠΟΧΡΕΩΤΙΚΑ ΜΕ ΤΑ 6Q2, 4VU, 318</t>
  </si>
  <si>
    <t>ΣΥΝΔΕΕΤΑΙ ΥΠΟΧΡΕΩΤΙΚΑ ΜΕ ΤΑ 6Q2, 4VU</t>
  </si>
  <si>
    <t>ΣΥΝΔΕΕΤΑΙ ΥΠΟΧΡΕΩΤΙΚΑ ΜΕ ΤΑ 6Q2, 318</t>
  </si>
  <si>
    <t>ΣΥΝΔΕΕΤΑΙ ΥΠΟΧΡΕΩΤΙΚΑ ΜΕ ΤΑ 4VU, 318</t>
  </si>
  <si>
    <t>ΣΥΝΔΕΕΤΑΙ ΥΠΟΧΡΕΩΤΙΚΑ ΜΕ 456, 6NV</t>
  </si>
  <si>
    <t>ΔΕ ΣΥΝΔΥΑΖΕΤΑΙ ΜΕ 803 (ΡΕΖΕΡΒΑ)</t>
  </si>
  <si>
    <t>ΣΥΝΔΥΑΖΕΤΑΙ ΥΠΟΧΡΕΩΤΙΚΑ ΜΕ 041, 347, 410</t>
  </si>
  <si>
    <t>ΣΥΝΔΥΑΖΕΤΑΙ ΥΠΟΧΡΕΩΤΙΚΑ ΜΕ 511</t>
  </si>
  <si>
    <t>ΣΥΝΔΥΑΖΕΤΑΙ ΥΠΟΧΡΕΩΤΙΚΑ ΜΕ 5ZJ</t>
  </si>
  <si>
    <t>ΣΥΝΔΕΕΤΑΙ ΥΠΟΧΡΕΩΤΙΚΑ ΜΕ 410</t>
  </si>
  <si>
    <t>ΣΥΝΔΕΕΤΑΙ ΥΠΟΧΡΕΩΤΙΚΑ ΜΕ 347</t>
  </si>
  <si>
    <t>ΣΥΝΔΕΕΤΑΙ ΥΠΟΧΡΕΩΤΙΚΑ ΜΕ 456, 623</t>
  </si>
  <si>
    <t>ΔΙΑΘΕΣΙΜΟ ΑΠΟ 8/10/2012. ΣΥΝΔΕΕΤΑΙ ΥΠΟΧΡΕΩΤΙΚΑ ΜΕ 392</t>
  </si>
  <si>
    <t>ΣΥΝΔΥΑΖΕΤΑΙ ΥΠΟΧΡΕΩΤΙΚΑ ΜΕ 174. ΔΕ ΣΥΝΔΥΑΖΕΤΑΙ ΜΕ 360</t>
  </si>
  <si>
    <t>ΔΕΝ ΣΥΝΔΥΑΖΕΤΑΙ ΜΕ 357, 087. ΣΥΝΔΥΑΖΕΤΑΙ ΥΠΟΧΡΕΩΤΙΚΑ ΜΕ 519</t>
  </si>
  <si>
    <t>Βενζίνη / Υγραέριο</t>
  </si>
  <si>
    <t>Βενζίνη / υγραέριο</t>
  </si>
  <si>
    <t>0.9 Twinair 85hp LOUNGE</t>
  </si>
  <si>
    <t>1.3 MTJ 85hp POP STAR</t>
  </si>
  <si>
    <t>1.3 MTJ 85hp LOUNGE</t>
  </si>
  <si>
    <t>1.2 69hp LOUNGE</t>
  </si>
  <si>
    <t>1.3 MTJ 95hp POP</t>
  </si>
  <si>
    <t>1.3 MTJ 95hp LOUNGE</t>
  </si>
  <si>
    <t>1.2 69hp POP</t>
  </si>
  <si>
    <t>1.2 69hp POP 3Π</t>
  </si>
  <si>
    <t xml:space="preserve">1.2 69hp POP 5Π </t>
  </si>
  <si>
    <t>1.3 MTJ 75hp POP 3Π</t>
  </si>
  <si>
    <t>1.3 MTJ 75hp POP 5Π</t>
  </si>
  <si>
    <t>1.3 MTJ 85hp EASY 3Π</t>
  </si>
  <si>
    <t>1.3 MTJ 85hp EASY 5Π</t>
  </si>
  <si>
    <t>1.6 MTJ 120hp EASY</t>
  </si>
  <si>
    <t xml:space="preserve">  1.2 8v 69hp</t>
  </si>
  <si>
    <t xml:space="preserve"> 1.2 8v 69hp</t>
  </si>
  <si>
    <t>ΒΕΝΖΙΝΗ / ΥΓΡΑΕΡΙΟ</t>
  </si>
  <si>
    <t>0.9 Twinair 85hp</t>
  </si>
  <si>
    <t xml:space="preserve"> 1.3 MTJ 75hp</t>
  </si>
  <si>
    <t>500 Σειρά 1</t>
  </si>
  <si>
    <t>500 C Σειρά 1</t>
  </si>
  <si>
    <t>1.4 95hp</t>
  </si>
  <si>
    <t xml:space="preserve">0.9 Twinair 105hp </t>
  </si>
  <si>
    <t xml:space="preserve">1.3 MTJ 85hp </t>
  </si>
  <si>
    <t>1.3 MTJ 85hp</t>
  </si>
  <si>
    <t>1.6 MJT 120hp</t>
  </si>
  <si>
    <t>1.4 120hp</t>
  </si>
  <si>
    <t>Προτεινόμενος Τιμοκατάλογος</t>
  </si>
  <si>
    <t>4CA</t>
  </si>
  <si>
    <t>ΠΑΚΕΤΟ LOUNGE 1 (400 + 435)</t>
  </si>
  <si>
    <t>4CB</t>
  </si>
  <si>
    <t>ΠΑΚΕΤΟ LOUNGE 2 (400 + 5FB)</t>
  </si>
  <si>
    <t>4CC</t>
  </si>
  <si>
    <t>ΠΑΚΕΤΟ LOUNGE 3 (400 + 68P)</t>
  </si>
  <si>
    <t>NEW PANDA</t>
  </si>
  <si>
    <t>1.3 MTJ 75hp TREKKING 4X2 5Π</t>
  </si>
  <si>
    <t>0.9 Twinair 85hp TREKKING 4X2 5Π</t>
  </si>
  <si>
    <t>1.3 MTJ 75hp LOUNGE 4X2 5Π</t>
  </si>
  <si>
    <t>0.9 Twinair 85hp LOUNGE 4X2 5Π</t>
  </si>
  <si>
    <t>1.2 69hp LOUNGE 4X2 5Π</t>
  </si>
  <si>
    <t>1.2 69hp POP 4X2 5Π</t>
  </si>
  <si>
    <t>POP 4X2</t>
  </si>
  <si>
    <t>LOUNGE 4X2</t>
  </si>
  <si>
    <t>TREKKING 4X2</t>
  </si>
  <si>
    <t>TREKKING</t>
  </si>
  <si>
    <t>0.9 Twinair 105hp POP STAR</t>
  </si>
  <si>
    <t>0.9 Twinair 105hp LOUNGE</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</si>
  <si>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</si>
  <si>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145 (14.8)/ 1900</t>
  </si>
  <si>
    <t>0.9 Twinair 85hp COLOR THERAPY</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</si>
  <si>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</si>
  <si>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KIT Color Therapy,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</si>
  <si>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</si>
  <si>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</si>
  <si>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</si>
  <si>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</si>
  <si>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ΠΡΟΤΕΙΝΟΜΕΝΟΣ ΤΙΜΟΚΑΤΑΛΟΓΟΣ PUNTO</t>
  </si>
  <si>
    <t>ΠΡΟΤΕΙΝΟΜΕΝΟΣ ΤΙΜΟΚΑΤΑΛΟΓΟΣ BRAVO</t>
  </si>
  <si>
    <t>ΠΡΟΤΕΙΝΟΜΕΝΟΣ ΤΙΜΟΚΑΤΑΛΟΓΟΣ DOBLO</t>
  </si>
  <si>
    <t>0.9 Twinair 85hp CLIMBING 4X4 5Π</t>
  </si>
  <si>
    <t>1.3 MTJ 75hp CLIMBING 4X4 5Π</t>
  </si>
  <si>
    <t>ΠΑΚΕΤΟ SAFETY (ESP + LSCM)</t>
  </si>
  <si>
    <t>0.9 Twinair 85hp SPORT</t>
  </si>
  <si>
    <t>1.3 MTJ 95hp SPORT</t>
  </si>
  <si>
    <t>SPORT KIT: ΣΠΟΡ ΚΑΘΙΣΜΑΤΑ ΜΕ ΕΙΔΙΚΗ ΕΠΕΝΔΥΣΗ ΚΑΙ ΚΟΚΚΙΝΕΣ ΡΑΦΕΣ, ΠΙΣΩ ΑΕΡΟΤΟΜΗ, ΜΑΡΣΠΙΕ, ΕΜΠΡΟΣ - ΠΙΣΩ ΣΠΟΡ ΠΡΟΦΥΛΑΚΤΗΡΕΣ</t>
  </si>
  <si>
    <t>ΣΚΟΥΡΕΣ ΓΚΡΙ ΕΞΩΤΕΡΙΚΕΣ ΧΕΙΡΟΛΑΒΕΣ ΘΥΡΩΝ</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</si>
  <si>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</si>
  <si>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γκρί εξωτερικές χειρολαβές θυρών, τάπα ρεζερβουάρ καυσίμου με κλειδαριά, φίλτρο σωματιδίων (DPF), πίνακας οργάνων με στροφόμετρο και Trip Computer</t>
  </si>
  <si>
    <t>SPORT</t>
  </si>
  <si>
    <t>ΣΤΗΝ ΕΚΔΟΣΗ COLOR THERAPY ΣΥΝΔΥΑΖΕΤΑΙ ΥΠΟΧΡΕΩΤΙΚΑ ΜΕ 626. ΣΤΙΣ ΕΚΔΟΣΕΙΣ LOUNGE &amp; SPORT ΌΤΑΝ ΥΠΑΡΧΕΙ ΤΟ 211 Ή ΤΟ 4GQ Ή TO 4YG, ΤΟ 295 ΔΕΝ ΠΕΡΙΛΑΜΒΑΝΕΤΑΙ</t>
  </si>
  <si>
    <t>ΣΤΗΝ ΕΚΔΟΣΗ POP ΣΥΝΔΥΑΖΕΤΑΙ ΥΠΟΧΡΕΩΤΙΚΑ ΜΕ 626. ΣΤΙΣ ΕΚΔΟΣΕΙΣ LOUNGE &amp; SPORT ΌΤΑΝ ΥΠΑΡΧΕΙ ΤΟ 211 Ή ΤΟ 4GQ Ή ΤΟ 4YG, ΤΟ 295 ΔΕΝ ΠΕΡΙΛΑΜΒΑΝΕΤΑΙ</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</si>
  <si>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</si>
  <si>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</si>
  <si>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</si>
  <si>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</si>
  <si>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</si>
  <si>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ΔΕΝ ΣΥΝΔΥΑΖΕΤΑΙ ΜΕ 505, 256</t>
  </si>
  <si>
    <t xml:space="preserve">1.3 MTJ 85hp MTA </t>
  </si>
  <si>
    <t>ΑΥΤΟΜΑΤΟ ΚΙΒΩΤΙΟ ΤΑΧΥΤΗΤΩΝ DUALOGIC</t>
  </si>
  <si>
    <t>330.14W.0</t>
  </si>
  <si>
    <t>330.17W.0</t>
  </si>
  <si>
    <t>330.14S.0</t>
  </si>
  <si>
    <t>330.17S.0</t>
  </si>
  <si>
    <t>1.3 MTJ 85hp POP STAR MTA</t>
  </si>
  <si>
    <t>1.3 MTJ 85hp LOUNGE MTA</t>
  </si>
  <si>
    <t>1.6 MTJ 105hp POP STAR</t>
  </si>
  <si>
    <t>1.6 MTJ 105hp LOUNGE</t>
  </si>
  <si>
    <t>14S</t>
  </si>
  <si>
    <t>17S</t>
  </si>
  <si>
    <t>14W</t>
  </si>
  <si>
    <t>17W</t>
  </si>
  <si>
    <t>105 (77) / 3700</t>
  </si>
  <si>
    <t>320 / 1750</t>
  </si>
  <si>
    <t>ΔΕΝ ΣΥΝΔΥΑΖΕΤΑΙ ΜΕ 803</t>
  </si>
  <si>
    <t>5A7</t>
  </si>
  <si>
    <t>ΔΕΡΜΑΤΙΝΟ ΤΙΜΟΝΙ ΜΕ ΧΕΙΡΙΣΤΗΡΙΑ ΤΑΧΥΤΗΤΩΝ ΣΤΟ ΤΙΜΟΝΙ (PADDLES)</t>
  </si>
  <si>
    <t>1.2 8v 69hp</t>
  </si>
  <si>
    <t>ΚΑΛΥΜΜΑΤΑ ΕΞΩΤΕΡΙΚΩΝ ΚΑΘΡΕΦΤΩΝ ΣΕ ΚΟΚΚΙΝΟ ΧΡΩΜΑ</t>
  </si>
  <si>
    <t>ΣΥΝΔΕΕΤΑΙ ΥΠΟΧΡΕΩΤΙΚΑ ΜΕ 54Ε. ΔΕΝ ΣΥΝΔΥΑΖΕΤΑΙ ΜΕ 890, 6W9, 6WC</t>
  </si>
  <si>
    <t>1.2 69hp LPG POP 4X2 5Π</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</si>
  <si>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</si>
  <si>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0.9 Twinair 85hp POP 4X2 5Π</t>
  </si>
  <si>
    <t>1.3 MTJ 75hp POP 4X2 5Π</t>
  </si>
  <si>
    <t xml:space="preserve">ΣΥΝΔΥΑΖΕΤΑΙ ΥΠΟΧΡΕΩΤΙΚΑ ΜΕ 4FU                                                </t>
  </si>
  <si>
    <t xml:space="preserve">ΣΥΝΔΥΑΖΕΤΑΙ ΥΠΟΧΡΕΩΤΙΚΑ ME 65W, Η ΠΑΡΑΓΓΕΛΙΑ ΓΙΑ TOM TOM ΓΙΝΕΤΑΙ ΜΕΣΩ ΑΝΤΑΛΛΑΚΤΙΚΩΝ (ΚΩΔΙΚΟΣ 71806239)                                                                             </t>
  </si>
  <si>
    <t>ΜΕΤΑΛΛΙΚΟ ΧΡΩΜΑ ΠΡΑΣΙΝΟ LIME (ΚΩΔ. ΧΡΩΜ. 341)</t>
  </si>
  <si>
    <t>61P</t>
  </si>
  <si>
    <t>ΠΑΣΤΕΛ ΜΕ ΕΙΔΙΚΗ ΧΡΕΩΣΗ ΜΠΛΕ ROCK´N ROLL (ΚΩΔ. ΧΡΩΜ. 475)</t>
  </si>
  <si>
    <t>1.4 77hp</t>
  </si>
  <si>
    <t>POP LPG</t>
  </si>
  <si>
    <t>1.4 77hp POP LPG 5Π</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</si>
  <si>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 ρεζέρβα</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</si>
  <si>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t>
  </si>
  <si>
    <t>ΕΞΩΤΕΡΙΚΟΙ ΚΑΘΡΕΦΤΕΣ ΗΛΕΚΤΡΙΚΑ ΡΥΘΜΙΖΟΜΕΝΟΙ ΒΑΜΜΕΝΟΙ ΣΤΟ ΧΡΩΜΑ ΤΟΥ ΑΜΑΞΩΜΑΤΟΣ</t>
  </si>
  <si>
    <t>ΕΞΩΤΕΡΙΚΟΙ ΚΑΘΡΕΦΤΕΣ ΗΛΕΚΤΡΙΚΑ ΡΥΘΜΙΖΟΜΕΝΟΙ ΚΑΙ ΘΕΡΜΑΙΝΟΜΕΝΟΙ ΜΕ ΑΙΣΘΗΤΗΡΑ ΕΞΩΤΕΡΙΚΗΣ ΘΕΡΜΟΚΡΑΣΙΑΣ</t>
  </si>
  <si>
    <t>3η ΘΕΣΗ ΠΙΣΩ ΚΑΘΙΣΜΑΤΟΣ ΚΑΙ ΖΩΝΗ ΑΣΦΑΛΕΙΑΣ ΤΡΙΩΝ ΣΗΜΕΙΩΝ (5ΘΕΣΙΑ ΕΓΚΡΙΣΗ ΤΥΠΟΥ)</t>
  </si>
  <si>
    <t>ΖΑΝΤΕΣ ΑΛΟΥΜΙΝΙΟΥ ΣΚΟΥΡΕΣ 16'' ΜΕ ΕΛΑΣΤΙΚΑ 195/55</t>
  </si>
  <si>
    <t>ΣΥΝΔΥΑΖΕΤΑΙ ΥΠΟΧΡΕΩΤΙΚΑ ΜΕ 439</t>
  </si>
  <si>
    <t>ΣΥΝΔΥΑΖΕΤΑΙ ΥΠΟΧΡΕΩΤΙΚΑ ΜΕ 4UE</t>
  </si>
  <si>
    <t>ΠΑΚΕΤΟ ELEGANCE LOUNGE: 140 + 416 + 508 + 511</t>
  </si>
  <si>
    <t>ΠΑΚΕΤΟ SPORT LOUNGE (070 + 439 + 923 + 926)</t>
  </si>
  <si>
    <t>ΠΑΚΕΤΟ SPORT POP: 097 + 108 + 320</t>
  </si>
  <si>
    <t>ΠΑΚΕΤΟ ELEGANCE POP: 041 + 195 + 416 + 508 + 511</t>
  </si>
  <si>
    <t>1.3 MTJ 85hp LOUNGE 5Π</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</si>
  <si>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15'',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</si>
  <si>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</si>
  <si>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6Y8</t>
  </si>
  <si>
    <t>ΖΑΝΤΕΣ ΑΛΟΥΜΙΝΙΟΥ SPORT 5 ΑΚΤΙΝΩΝ 15" ΜΕ ΕΛΑΣΤΙΚΑ 185/55 (ΣΚΟΥΡΕΣ)</t>
  </si>
  <si>
    <t>6Υ8</t>
  </si>
  <si>
    <t>4CD</t>
  </si>
  <si>
    <t xml:space="preserve"> ΧΡΩΜΑ ΠΟΡΤΟΚΑΛΙ (ΚΩΔ. ΧΡΩΜ. 562)</t>
  </si>
  <si>
    <t>ΠΑΚΕΤΟ ELEGANCE POP: 195 + 416 + 508 + 511</t>
  </si>
  <si>
    <t>ΣΥΝΔΥΑΖΕΤΑΙ ΥΠΟΧΡΕΩΤΙΚΑ ΜΕ 174, 104</t>
  </si>
  <si>
    <t>ΣΥΝΔΥΑΖΕΤΑΙ ΥΠΟΧΡΕΩΤΙΚΑ ΜΕ 087, 174, 104</t>
  </si>
  <si>
    <t>ΣΥΝΔΥΑΖΕΤΑΙ ΥΠΟΧΡΕΩΤΙΚΑ ΜΕ 174, 104, 44Β</t>
  </si>
  <si>
    <t>ΣΥΝΔΥΑΖΕΤΑΙ ΥΠΟΧΡΕΩΤΙΚΑ ΜΕ 087, 44Β, 104</t>
  </si>
  <si>
    <t>ΣΥΝΔΥΑΖΕΤΑΙ ΥΠΟΧΡΕΩΤΙΚΑ ΜΕ 087, 104</t>
  </si>
  <si>
    <t>ΠΙΣΩ ΑΝΑΔΙΠΛΟΥΜΕΝΟ ΚΑΘΙΣΜΑ 40/60</t>
  </si>
  <si>
    <t>330.16A.0</t>
  </si>
  <si>
    <t>ΠΡΟΦΥΛΑΚΤΗΡΕΣ ΕΜΠΡΟΣ - ΠΙΣΩ ΜΕ ΕΜΦΑΝΙΣΗ OFF ROAD</t>
  </si>
  <si>
    <t>ΠΛΕΥΡΙΚΑ ΜΑΡΣΠΙΕ ΣΕ ΓΚΡΙ ΜΑΤ ΠΛΑΣΤΙΚΟ</t>
  </si>
  <si>
    <t>ΠΛΑΙΣΙΑ ΦΩΤΩΝ ΣΕ ΜΑΤ ΕΠΙΧΡΩΜΙΩΣΗ</t>
  </si>
  <si>
    <t>ΖΑΝΤΕΣ ΑΛΟΥΜΙΝΙΟΥ 17'' ΣΚΟΥΡΕΣ TREKKING</t>
  </si>
  <si>
    <t>6F4</t>
  </si>
  <si>
    <t>Ο ΚΩΔΙΚΟΣ ΠΑΣΤΕΛ ΧΡΩΜΑΤΟΣ 223 ΔΕ ΧΡΕΩΝΕΤΑΙ</t>
  </si>
  <si>
    <t>6Q8</t>
  </si>
  <si>
    <t>ΣΥΣΤΗΜΑ ΠΛΟΗΓΗΣΗΣ ΕΝΣΩΜΑΤΟΜΕΝΟ ΣΤΟ ΣΥΣΤΗΜΑ INFOTAINMENT</t>
  </si>
  <si>
    <t>330.16R.0</t>
  </si>
  <si>
    <t>330.16S.0</t>
  </si>
  <si>
    <t>ΚΑΛΥΜΜΑΤΑ ΕΞΩΤΕΡΙΚΩΝ ΚΑΘΡΕΦΤΩΝ ΣΕ ΜΑΤ ΕΠΙΧΡΩΜΙΩΣΗ</t>
  </si>
  <si>
    <t>330.16W.0</t>
  </si>
  <si>
    <t>0.9 Twinair 105hp TREKKING</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</si>
  <si>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</si>
  <si>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</si>
  <si>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16R</t>
  </si>
  <si>
    <t>1.3 MTJ 85hp TREKKING</t>
  </si>
  <si>
    <t>1.3 MTJ 85hp TREKKING MTA</t>
  </si>
  <si>
    <t>16S</t>
  </si>
  <si>
    <t>16W</t>
  </si>
  <si>
    <t>1.6 MTJ 105hp TREKKING</t>
  </si>
  <si>
    <t>ΛΕΥΚΟ GLORY ΠΑΣΤΕΛ (ΚΩΔ. ΧΡΩΜ. 296)</t>
  </si>
  <si>
    <t>6JD</t>
  </si>
  <si>
    <t>ΖΑΝΤΕΣ ΑΛΟΥΜΙΝΙΟΥ SPORT ME ΕΛΑΣΤΙΚΑ 195/45</t>
  </si>
  <si>
    <t>199.23U.7</t>
  </si>
  <si>
    <t>199.25U.7</t>
  </si>
  <si>
    <t>199.55U.7</t>
  </si>
  <si>
    <t>300.5PD.0</t>
  </si>
  <si>
    <t>300.6AD.0</t>
  </si>
  <si>
    <t>300.5PE.0</t>
  </si>
  <si>
    <t>300.6AE.0</t>
  </si>
  <si>
    <t>5PD</t>
  </si>
  <si>
    <t>6AD</t>
  </si>
  <si>
    <t>5PE</t>
  </si>
  <si>
    <t>6AE</t>
  </si>
  <si>
    <t>500L Living</t>
  </si>
  <si>
    <t>51H</t>
  </si>
  <si>
    <t>ΛΟΓΟΤΥΠΟ 500L LIVING</t>
  </si>
  <si>
    <t>61R</t>
  </si>
  <si>
    <t>ΠΛΕΥΡΙΚΑ ΠΡΟΣΤΑΤΕΥΤΙΚΑ ΣΤΙΣ ΠΟΡΤΕΣ 500L LIVING</t>
  </si>
  <si>
    <t>ΠΑΚΕΤΟ COMFORT (456 + 623 + 6NV): ΚΑΘΙΣΜΑ ΟΔΗΓΟΥ ΜΕ ΥΠΟΒΡΑΧΙΟΝΙΟ, ΚΑΘΙΣΜΑ ΟΔΗΓΟΥ &amp; ΣΥΝΟΔΗΓΟΥ ΜΕ ΟΣΦΥΪΚΗ ΡΥΘΜΙΣΗ</t>
  </si>
  <si>
    <t>78W</t>
  </si>
  <si>
    <t>ΠΑΚΕΤΟ LOFT (211+316+508+6Q8): ΔΕΡΜΑΤΙΝΟ ΣΑΛΟΝΙ, ΠΙΣΩ ΚΑΜΕΡΑ ΟΠΙΣΘΟΠΟΡΕΙΑΣ, ΣΥΣΤΗΜΑ ΠΛΟΗΓΗΣΗΣ ΕΝΣΩΜΑΤΟΜΕΝΟ ΣΤΟ INFOTAINMENT</t>
  </si>
  <si>
    <t>3Η ΣΕΙΡΑ ΚΑΘΙΣΜΑΤΑ (2 ΘΕΣΕΙΣ ΕΠΙΠΛΕΟΝ), 7ΘΕΣΙΑ ΕΓΚΡΙΣΗ ΤΥΠΟΥ</t>
  </si>
  <si>
    <t>27S</t>
  </si>
  <si>
    <t>27W</t>
  </si>
  <si>
    <t>500L LIVING</t>
  </si>
  <si>
    <t>351.27S.0</t>
  </si>
  <si>
    <t>351.27W.0</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</si>
  <si>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</si>
  <si>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πίσω σκούρα κρύσταλλα,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</si>
  <si>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319.17Q.0</t>
  </si>
  <si>
    <t>199.23Z.7</t>
  </si>
  <si>
    <t>199.25Z.7</t>
  </si>
  <si>
    <t>23U</t>
  </si>
  <si>
    <t>25U</t>
  </si>
  <si>
    <t>55U</t>
  </si>
  <si>
    <t>23Z</t>
  </si>
  <si>
    <t>25Z</t>
  </si>
  <si>
    <t>17Q</t>
  </si>
  <si>
    <t>OA4</t>
  </si>
  <si>
    <t>S30</t>
  </si>
  <si>
    <t>FREEMONT</t>
  </si>
  <si>
    <t>2.0 MTJ 170hp URBAN 4X2</t>
  </si>
  <si>
    <t>2.0 MTJ 170hp LOUNGE MTA 4X4</t>
  </si>
  <si>
    <t>170 (125) / 4000</t>
  </si>
  <si>
    <t>350 (35.7) / 1750 - 2500</t>
  </si>
  <si>
    <t>ABS / ESP / ASR / Hill Holder / Roll Over Mitigation / Trailer Sway Control, προβολείς ομίχλης, εμπρός - πίσω ρυθμιζόμενα καθίσματα 1ης σειράς, ηλεκτρονικός συναγερμός, Cargo Box (Διευθέτηση χώρου αποσκευών),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ηλεκτροχρωμικός εσωτερικός καθρέφτης με λειτουργία ημέρας - νύχτας, σύστημα εκκίνησης χωρίς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μαύρες μπάρες οροφής, RadioCD/MP3 Player/DVD με οθόνη αφής 8.4'' 6 ηχεία, χειριστήρια ηχοσυστήματος &amp; Bluetooth στο τιμόνι, σύστημα ανοιχτής συνομιλίας Bluetooth με θύρα USB &amp; ΑUX, ζάντες αλουμινίου 17'' με ελαστικά 225/65, τάπα ρεζερβουάρ με κλειδί, εφεδρικός τροχός μικρών διαστάσεων</t>
  </si>
  <si>
    <t>ABS / ESP / ASR / Hill Holder / Roll Over Mitigation / Trailer Sway Control, ηλεκτρομαγνητικός σύνδεσμος για κίνηση 4Χ4, αυτόματο κιβώτιο ταχυτήτων 6 σχέσεων, προβολείς ομίχλης, εμπρός - πίσω ρυθμιζόμενα καθίσματα 1ης σειράς, δερμάτινο σαλόνι με εμπρός θερμαινόμενα καθίσματα, ηλεκτρονικός συναγερμός, Cargo Box (Διευθέτηση χώρου αποσκευών), πίσω κάμερα οπισθοπορείας (για στάθμευση),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ηλεκτρονικός συναγερμός, ηλεκτροχρωμικός εσωτερικός καθρέφτης με λειτουργία ημέρας - νύχτας, σύστημα εκκίνησης ζωρίς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επιχρωμιωμένες εξωτερικές χειρολαβές θυρών, λευκές μπάρες οροφής, RadioCD/MP3 Player/DVD με οθόνη αφής 8.4'' 6 ηχεία και ενσωματωμένο σύστημα πλοήγησης Garmin, χειριστήρια ηχοσυστήματος &amp; Bluetooth στο τιμόνι, σύστημα ανοιχτής συνομιλίας Bluetooth με θύρα USB &amp; AUX, ζάντες αλουμινίου 19'' με ελαστικά 225/55, τάπα ρεζερβουάρ με κλειδί, εφεδρικός τροχός μικρών διαστάσεων</t>
  </si>
  <si>
    <t>ΠΡΟΤΕΙΝΟΜΕΝΟΣ ΤΙΜΟΚΑΤΑΛΟΓΟΣ FREEMONT ΙΟΥΛΙΟΣ 2013</t>
  </si>
  <si>
    <t>2.0 MTJ 170hp</t>
  </si>
  <si>
    <t>URBAN 4X2</t>
  </si>
  <si>
    <t>LOUNGE MTA 4X4</t>
  </si>
  <si>
    <t>7ΘΕΣΙΟ</t>
  </si>
  <si>
    <t>ΗΛΕΚΤΡΟΜΑΓΝΗΤΙΚΟΣ ΣΥΝΔΕΣΜΟΣ ΓΙΑ ΚΙΝΗΣΗ 4Χ4</t>
  </si>
  <si>
    <t>ΑΥΤΟΜΑΤΟ ΚΙΒΩΤΙΟ ΤΑΧΥΤΗΤΩΝ 6 ΣΧΕΣΕΩΝ + ΟΠΙΣΘΕΝ</t>
  </si>
  <si>
    <t>ΠΙΣΩ ΣΑΕΡΟΤΟΜΗ</t>
  </si>
  <si>
    <t>ΔΕΡΜΑΤΙΝΟ ΣΑΛΟΝΙ ΜΕ ΕΜΠΡΟΣ ΘΕΡΜΑΙΝΟΜΕΝΑ ΚΑΘΙΣΜΑΤΑ</t>
  </si>
  <si>
    <t>213</t>
  </si>
  <si>
    <t>ΗΛΕΚΤΡΟΝΙΚΟΣ ΣΥΝΑΓΕΡΜΟΣ</t>
  </si>
  <si>
    <t>CARGO BOX (ΔΙΕΥΘΕΤΗΣΗ ΧΩΡΟΥ ΑΠΟΣΚΕΥΩΝ)</t>
  </si>
  <si>
    <t>316</t>
  </si>
  <si>
    <t>ΠΙΣΩ ΚΑΜΕΡΑ ΟΠΙΣΘΟΠΟΡΕΙΑΣ (ΓΙΑ ΣΤΑΘΜΕΥΣΗ)</t>
  </si>
  <si>
    <t>ΣΥΣΤΗΜΑ ABS / ESP / ASR / HILL HOLDER / ROLL OVER MITIGATION / TRAILER SWAY CONTROL</t>
  </si>
  <si>
    <t>5Β2</t>
  </si>
  <si>
    <t>55Β</t>
  </si>
  <si>
    <t>ΣΥΣΤΗΜΑ ΑΠΟΦΥΓΗΣ ΤΡΑΥΜΑΤΙΣΜΟΥ ΠΕΖΩΝ ACTIVE HOOD</t>
  </si>
  <si>
    <t>575</t>
  </si>
  <si>
    <t>579</t>
  </si>
  <si>
    <t>ΣΥΣΤΗΜΑ KEYLESS ENTRY</t>
  </si>
  <si>
    <t>ΧΡΩΜΑ ΠΑΣΤΕΛ</t>
  </si>
  <si>
    <t>ΧΡΩΜΑ ΠΕΡΛΕ</t>
  </si>
  <si>
    <t>947</t>
  </si>
  <si>
    <t>ΕΠΙΧΡΩΜΙΩΜΕΝΗ ΑΠΟΛΥΞΗ ΕΞΑΤΜΙΣΗΣ</t>
  </si>
  <si>
    <t>AGV</t>
  </si>
  <si>
    <t>ΔΙΑΜΟΡΦΩΣΗ 7 ΘΕΣΕΩΝ ΜΕ ΑΝΑΔΙΠΛΟΥΜΕΝΑ ΚΑΘΙΣΜΑΤΑ ΚΑΙ 'ΕΞΥΠΝΟΥΣ' ΧΩΡΟΥΣ ΑΠΟΘΗΚΕΥΣΗΣ ΜΙΚΡΟΑΝΤΙΚΕΙΜΕΝΩΝ</t>
  </si>
  <si>
    <t>AV1</t>
  </si>
  <si>
    <t>PACK VIDEO</t>
  </si>
  <si>
    <t>CAU</t>
  </si>
  <si>
    <t>3Η ΣΕΙΡΑ ΚΑΘΙΣΜΑΤΩΝ ΑΝΑΔΙΠΛΟΥΜΕΝΗ 50:50</t>
  </si>
  <si>
    <t>CAV</t>
  </si>
  <si>
    <t>2Η ΣΕΙΡΑ ΚΑΘΙΣΜΑΤΩΝ ΑΝΑΔΙΠΛΟΥΜΕΝΗ 40:60 ΜΕ ΕΜΠΡΟΣ/ΠΙΣΩ ΡΥΘΜΙΣΗ</t>
  </si>
  <si>
    <t>CB9</t>
  </si>
  <si>
    <t>ΑΠΟΘΗΚΕΥΤΙΚΟΣ ΧΩΡΟΣ ΣΤΟ ΠΑΤΩΜΑ ΕΜΠΡΟΣ ΤΗΣ 2ΗΣ ΣΕΙΡΑΣ ΚΑΘΙΣΜΑΤΩΝ</t>
  </si>
  <si>
    <t>CBD</t>
  </si>
  <si>
    <t>ΕΝΕΡΓΑ ΠΡΟΣΚΕΦΑΛΑ ΣΕ ΟΛΑ ΤΑ ΚΑΘΙΣΜΑΤΑ</t>
  </si>
  <si>
    <t>CDW</t>
  </si>
  <si>
    <t>ΚΑΘΙΣΜΑ ΣΥΝΟΔΗΓΟΥ ΜΕ ΠΛΗΡΗ ΑΝΑΔΙΠΛΩΣΗ ΚΑΙ ΑΠΟΘΗΚΕΥΤΙΚΟ ΧΩΡΟ ΣΤΗ ΒΑΣΗ</t>
  </si>
  <si>
    <t>CFL</t>
  </si>
  <si>
    <t>CHILD BOOSTER 2ΗΣ ΣΕΙΡΑΣ ΚΑΘΙΣΜΑΤΩΝ</t>
  </si>
  <si>
    <t>CGW</t>
  </si>
  <si>
    <t>ΑΕΡΟΣΑΚΟΣ ΟΔΗΓΟΥ &amp; ΣΥΝΟΔΗΓΟΥ</t>
  </si>
  <si>
    <t>CJ5</t>
  </si>
  <si>
    <t>CSR</t>
  </si>
  <si>
    <t>ΧΕΙΡΟΛΑΒΕΣ ΟΡΟΦΗΣ</t>
  </si>
  <si>
    <t>CVG</t>
  </si>
  <si>
    <t>ΚΑΘΙΣΜΑ ΟΔΗΓΟΥ ΜΕ ΑΠΟΘΗΚΕΥΤΙΚΟ ΧΩΡΟ ΣΤΗ ΒΑΣΗ</t>
  </si>
  <si>
    <t>CVW</t>
  </si>
  <si>
    <t>CX8</t>
  </si>
  <si>
    <t>TPMS (TIRE PRESSURE MONITORING SYSTEM)</t>
  </si>
  <si>
    <t>CXE</t>
  </si>
  <si>
    <t>ΗΛΕΚΤΡΙΚΟ ΤΙΜΟΝΙ</t>
  </si>
  <si>
    <t>GAE</t>
  </si>
  <si>
    <t>GAK</t>
  </si>
  <si>
    <t>ΠΑΡΠΡΙΖ ΑΠΟΦΥΓΗΣ ΘΟΡΥΒΟΥ</t>
  </si>
  <si>
    <t>GN5</t>
  </si>
  <si>
    <t>ΗΛΕΚΤΡΟΧΡΩΜΙΚΟΣ ΕΣΩΤΕΡΙΚΟΣ ΚΑΘΡΕΦΤΗΣ ΜΕ ΑΥΤΟΜΑΤΗ ΛΕΙΤΟΥΡΓΙΑ ΗΜΕΡΑΣ / ΝΥΧΤΑΣ</t>
  </si>
  <si>
    <t>GUL</t>
  </si>
  <si>
    <t>ΗΛΕΚΤΡΙΚΑ ΑΝΑΔΙΠΛΟΥΜΕΝΟΙ, ΡΥΘΜΙΖΟΜΕΝΟΙ ΚΑΙ ΘΕΡΜΑΙΝΟΜΕΝΟΙ ΕΞΩΤΕΡΙΚΟΙ ΚΑΘΡΕΦΤΕΣ ΒΑΜΜΕΝΟΙ ΣΤΟ ΧΡΩΜΑ ΤΟΥ ΑΜΑΞΩΜΑΤΟΣ</t>
  </si>
  <si>
    <t>GX4</t>
  </si>
  <si>
    <t>ΣΥΣΤΗΜΑ ΕΚΚΙΝΗΣΗΣ ΧΩΡΙΣ ΚΛΕΙΔΙ (KEYLESS GO)</t>
  </si>
  <si>
    <t>GXD</t>
  </si>
  <si>
    <t>HAH</t>
  </si>
  <si>
    <t>ΑΥΤΟΜΑΤΟΣ ΚΛΙΜΑΤΙΣΜΟΣ (3 ΖΩΝΩΝ)</t>
  </si>
  <si>
    <t>JKW</t>
  </si>
  <si>
    <t>12V ΠΗΓΗ ΣΤΗΝ ΚΕΝΤΡΙΚΗ ΚΟΝΣΟΛΑ</t>
  </si>
  <si>
    <t>JLB</t>
  </si>
  <si>
    <t>ΗΛΕΚΤΡΟΝΙΚΟ ΣΥΣΤΗΜΑ ΠΛΟΗΓΗΣΗΣ GARMIN</t>
  </si>
  <si>
    <t>JP3</t>
  </si>
  <si>
    <t>ΕΜΠΡΟΣ - ΠΙΣΩ ΗΛΕΚΤΡΙΚΑ ΠΑΡΑΘΥΡΑ</t>
  </si>
  <si>
    <t>JPS</t>
  </si>
  <si>
    <t>ΗΛΕΚΤΡΙΚΑ ΡΥΘΜΙΖΟΜΕΝΟ ΚΑΘΙΣΜΑ ΟΔΗΓΟΥ</t>
  </si>
  <si>
    <t>JPU</t>
  </si>
  <si>
    <t>ΗΛΕΚΤΡΙΚΗ ΟΣΦΥΪΚΗ ΡΥΘΜΙΣΗ ΚΑΘΙΣΜΑΤΟΣ ΟΔΗΓΟΥ</t>
  </si>
  <si>
    <t>LEJ</t>
  </si>
  <si>
    <t>TRIP COMPUTER ΜΕ ΑΙΣΘΗΤΗΡΑ ΘΕΡΜΟΚΡΑΣΙΑΣ ΚΑΙ ΠΥΞΙΔΑ</t>
  </si>
  <si>
    <t>LMG</t>
  </si>
  <si>
    <t>ΑΥΤΟΜΑΤΗ ΕΝΕΡΓΟΠΟΙΗΣΗ ΠΡΟΒΟΛΕΩΝ</t>
  </si>
  <si>
    <t>MNC</t>
  </si>
  <si>
    <t>MW1</t>
  </si>
  <si>
    <t>ΜΑΥΡΕΣ ΜΠΑΡΕΣ ΟΡΟΦΗΣ</t>
  </si>
  <si>
    <t>MWE</t>
  </si>
  <si>
    <t>ΛΕΥΚΕΣ ΜΠΑΡΕΣ ΟΡΟΦΗΣ</t>
  </si>
  <si>
    <t>RB4</t>
  </si>
  <si>
    <t>RADIO CD/MP3 PLAYER/DVD ΜΕ ΟΘΟΝΗ ΑΦΗΣ 8.4'', 6 HXEIA ΜΕ SUBWOOFER, ΕΝΣΩΜΑΤΩΜΕΝΟ ΣΥΣΤΗΜΑ ΠΛΟΗΓΗΣΗΣ</t>
  </si>
  <si>
    <t>RDZ</t>
  </si>
  <si>
    <t>ΧΕΙΡΙΣΤΗΡΙΑ ΗΧΟΣΥΣΤΗΜΑΤΟΣ ΚΑΙ BLUETOOTH ΣΤΟ ΤΙΜΟΝΙ</t>
  </si>
  <si>
    <t>RE3</t>
  </si>
  <si>
    <t>RADIO CD/MP3 PLAYER/DVD ΜΕ ΟΘΟΝΗ ΑΦΗΣ 8.4'', 6 HXEIA</t>
  </si>
  <si>
    <t>RSU</t>
  </si>
  <si>
    <t>ΣΥΣΤΗΜΑ ΑΝΟΙΧΤΗΣ ΣΥΝΟΜΙΛΙΑ BLUETOOTH ΜΕ ΘΥΡΑ USB, AUX</t>
  </si>
  <si>
    <t>SCL</t>
  </si>
  <si>
    <t>TBG</t>
  </si>
  <si>
    <t>WGF</t>
  </si>
  <si>
    <t>ΖΑΝΤΕΣ ΑΛΟΥΜΙΝΙΟΥ 17'' ΜΕ ΕΛΑΣΤΙΚΑ 225/65</t>
  </si>
  <si>
    <t>WPΧ</t>
  </si>
  <si>
    <t>ΖΑΝΤΕΣ ΑΛΟΥΜΙΝΙΟΥ 19'' ΜΕ ΕΛΑΣΤΙΚΑ 225/55</t>
  </si>
  <si>
    <t>WPY</t>
  </si>
  <si>
    <t>ΖΑΝΤΕΣ ΑΛΟΥΜΙΝΙΟΥ 19'' ΜΕ ΕΛΑΣΤΙΚΑ 225/57</t>
  </si>
  <si>
    <t>XJH</t>
  </si>
  <si>
    <t>345.OA4.3</t>
  </si>
  <si>
    <t>345.S30.3</t>
  </si>
  <si>
    <t>199.23Y.7</t>
  </si>
  <si>
    <t>199.25Y.7</t>
  </si>
  <si>
    <t>23Y</t>
  </si>
  <si>
    <t>25Y</t>
  </si>
  <si>
    <t>199.B5S.7</t>
  </si>
  <si>
    <t>B5S</t>
  </si>
  <si>
    <t>319.118.0</t>
  </si>
  <si>
    <t>319.138.0</t>
  </si>
  <si>
    <t>319.117.0</t>
  </si>
  <si>
    <t>319.110.0</t>
  </si>
  <si>
    <t>319.130.0</t>
  </si>
  <si>
    <t>319.160.0</t>
  </si>
  <si>
    <t>319.17P.0</t>
  </si>
  <si>
    <t>319.119.0</t>
  </si>
  <si>
    <t>319.139.0</t>
  </si>
  <si>
    <t>319.169.0</t>
  </si>
  <si>
    <t>118</t>
  </si>
  <si>
    <t>138</t>
  </si>
  <si>
    <t>117</t>
  </si>
  <si>
    <t>110</t>
  </si>
  <si>
    <t>160</t>
  </si>
  <si>
    <t>119</t>
  </si>
  <si>
    <t>139</t>
  </si>
  <si>
    <t>169</t>
  </si>
  <si>
    <t>17P</t>
  </si>
  <si>
    <t>6G2</t>
  </si>
  <si>
    <t>198.6G2.3</t>
  </si>
  <si>
    <t>BRAVO - Σειρά 3</t>
  </si>
  <si>
    <t>ΣΠΟΡ ΔΕΡΜΑΤΙΝΟ ΤΙΜΟΝΙ &amp; ΛΕΒΙΕ ΤΑΧΥΤΗΤΩΝ</t>
  </si>
  <si>
    <t>ΗΛΕΚΤΡΟΝΙΚΟΣ ΟΓΚΟΜΕΤΡΙΚΟΣ ΣΥΝΑΓΕΡΜΟΣ</t>
  </si>
  <si>
    <t>PACK SPORT: ΠΙΣΩ ΥΠΟΒΡΑΧΙΟΝΙΟ, ΠΙΣΩ ΣΠΟΡ ΑΝΑΡΤΗΣΗ, ΖΑΝΤΕΣ ΑΛΟΥΜΙΝΙΟΥ 17'' (435), ΣΠΟΡ ΠΕΝΤΑΛ ΑΛΟΥΜΙΝΙΟΥ, ΠΛΕΥΡΙΚΑ ΜΑΡΣΠΙΕ, ΣΠΟΡ ΕΣΩΤΕΡΙΚΟ, ΠΙΣΩ ΑΕΡΟΤΟΜΗ</t>
  </si>
  <si>
    <t>150.073.1</t>
  </si>
  <si>
    <t>150.093.1</t>
  </si>
  <si>
    <t>150.0T1.1</t>
  </si>
  <si>
    <t>150.091.1</t>
  </si>
  <si>
    <t>150.0S1.1</t>
  </si>
  <si>
    <t>150.076.1</t>
  </si>
  <si>
    <t>150.096.1</t>
  </si>
  <si>
    <t>150.0S6.1</t>
  </si>
  <si>
    <t>150.573.1</t>
  </si>
  <si>
    <t>150.593.1</t>
  </si>
  <si>
    <t>150.591.1</t>
  </si>
  <si>
    <t>150.596.1</t>
  </si>
  <si>
    <t>073</t>
  </si>
  <si>
    <t>093</t>
  </si>
  <si>
    <t>0T1</t>
  </si>
  <si>
    <t>091</t>
  </si>
  <si>
    <t>0S1</t>
  </si>
  <si>
    <t>076</t>
  </si>
  <si>
    <t>096</t>
  </si>
  <si>
    <t>0S6</t>
  </si>
  <si>
    <t>573</t>
  </si>
  <si>
    <t>593</t>
  </si>
  <si>
    <t>591</t>
  </si>
  <si>
    <t>596</t>
  </si>
  <si>
    <t>152.71A.0</t>
  </si>
  <si>
    <t>152.76A.0</t>
  </si>
  <si>
    <t>152.77A.0</t>
  </si>
  <si>
    <t>152.71E.0</t>
  </si>
  <si>
    <t>152.76B.0</t>
  </si>
  <si>
    <t>152.76E.0</t>
  </si>
  <si>
    <t>152.77E.0</t>
  </si>
  <si>
    <t>152.77B.0</t>
  </si>
  <si>
    <t>71A</t>
  </si>
  <si>
    <t>76A</t>
  </si>
  <si>
    <t>77A</t>
  </si>
  <si>
    <t>76B</t>
  </si>
  <si>
    <t>77B</t>
  </si>
  <si>
    <t>71E</t>
  </si>
  <si>
    <t>76E</t>
  </si>
  <si>
    <t>77E</t>
  </si>
  <si>
    <t>79V</t>
  </si>
  <si>
    <t>ΣΥΝΔΥΑΖΕΤΑΙ ΥΠΟΧΡΕΩΤΙΚΑ ΜΕ 4AU, 5A6, 5ZW. Η ΧΡΕΩΣΗ ΤΩΝ ΚΩΔΙΚΩΝ ΑΥΤΩΝ ΠΕΡΙΛΑΜΒΑΝΕΤΑΙ ΣΤΗΝ ΠΡΟΤΕΙΝΟΜΕΝΗ ΤΙΜΗ ΤΟΥ ΠΑΚΕΤΟΥ</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</si>
  <si>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ΔΕΡΜΑΤΙΝΟ ΣΑΛΟΝΙ ΜΕ ΠΟΡΤΟΚΑΛΙ ΡΑΦΕΣ, ΛΟΓΟΤΥΠΟ 500 ΣΕ ΠΟΡΤΟΚΑΛΙ ΧΡΩΜΑ ΣΤΟ ΤΑΜΠΛΟ</t>
  </si>
  <si>
    <t>ΠΑΚΕΤΟ GQ: ΛΟΓΟΤΥΠΟ GQ ΣΤΗΝ ΜΕΣΑΙΑ ΚΟΛΩΝΑ, ΕΞΩΤΕΡΙΚΗ ΔΙΧΡΩΜΙΑ ΜΑΥΡΟ VESUVIO (ΑΝΩ) / ΓΚΡΙ COLOSSEO (ΚΑΤΩ), ΓΚΡΙ ΑΥΤΟΚΟΛΛΗΤΟ (LINER) ΠΟΥ ΔΙΑΧΩΡΙΖΕΙ ΤΗ ΔΙΧΡΩΜΙΑ, ΕΞΩΤΕΡΙΚΟΙ ΚΑΘΡΕΦΤΕΣ ΜΕ ΣΚΟΥΡΑ ΕΠΙΧΡΩΜΙΩΣΗ, ΖΑΝΤΕΣ ΑΛΟΥΜΙΝΙΟΥ 16'' GQ ΜΕ ΠΟΡΤΟΚΑΛΙ ΚΑΠΑΚΙ ΚΑΙ ΛΟΓΟΤΥΠΟ 500, ΣΠΟΡ ΠΕΝΤΑΛ ΑΛΟΥΜΙΝΙΟΥ, ΜΑΥΡΟ ΔΕΡΜΑΤΙΝΟ ΣΑΛΟΝΙ ΜΕ ΠΟΡΤΟΚΑΛΙ ΡΑΦΕΣ, ΛΟΓΟΤΥΠΟ 500 ΣΕ ΠΟΡΤΟΚΑΛΙ ΧΡΩΜΑ ΣΤΟ ΤΑΜΠΛΟ</t>
  </si>
  <si>
    <t>Οκτώβριος 2013</t>
  </si>
  <si>
    <r>
      <t>ΣΥΝΔΥΑΖΕΤΑΙ ΥΠΟΧΡΕΩΤΙΚΑ ΜΕ 070, 273, 195, 626 (ΣΥΝΟΛΙΚΗ ΧΡΕΩΣΗ ΠΑΚΕΤΟΥ 1000</t>
    </r>
    <r>
      <rPr>
        <b/>
        <sz val="30"/>
        <rFont val="Calibri"/>
        <family val="2"/>
        <charset val="161"/>
      </rPr>
      <t>€</t>
    </r>
    <r>
      <rPr>
        <b/>
        <sz val="30"/>
        <rFont val="Tahoma"/>
        <family val="2"/>
      </rPr>
      <t>)</t>
    </r>
  </si>
  <si>
    <t>ΠΑΚΕΤΟ ANTARTICA: ΖΑΝΤΕΣ ΑΛΟΥΜΙΝΙΟΥ 15'' ΜΕ ΔΙΑΜΑΝΤΕ ΦΙΝΙΡΙΣΜΑ, ΚΑΛΥΜΜΑΤΑ ΕΞΩΤΕΡΙΚΩΝ ΚΑΘΡΕΦΤΩΝ ΣΕ ΚΙΤΡΙΝΟ ΧΡΩΜΑ, ΚΙΤΡΙΝΑ ΚΑΠΑΚΙΑ ΖΑΝΤΩΝ ΑΛΟΥΜΙΝΙΟΥ, ΕΞΩΤΕΡΙΚΟ ΛΟΓΟΤΥΠΟ ΣΤΗΝ ΚΟΛΩΝΑ, ΔΙΧΡΩΜΙΑ ΛΕΥΚΟ ΜΕ ΜΑΥΡΗ ΟΡΟΦΗ, ΠΙΣΩ ΣΚΟΥΡΑ ΚΡΥΣΤΑΛΛΑ, 5ΘΕΣΙΑ ΕΓΚΡΙΣΗ ΤΥΠΟΥ, ΠΙΣΩ ΑΝΑΔΙΠΛΟΥΜΕΝΑ ΚΑΘΙΣΜΑΤΑ 40/60, ΚΑΘΙΣΜΑ ΟΔΗΓΟΥ ΡΥΘΜΙΖΟΜΕΝΟ ΚΑΘ'ΥΨΟΣ</t>
  </si>
  <si>
    <t xml:space="preserve">ΣΥΝΔΥΑΖΕΤΑΙ ΥΠΟΧΡΕΩΤΙΚΑ ΜΕ 5DE. ΣΤΗΝ ΕΚΔΟΣΗ POP ΣΥΝΔΥΑΖΕΤΑΙ ΥΠΟΧΡΕΩΤΙΚΑ ΜΕ 041                                                                                         </t>
  </si>
  <si>
    <t>63K + 6Y0</t>
  </si>
  <si>
    <t>ΕΦΕΔΡΙΚΟΣ ΤΡΟΧΟΣ ΚΑΝΟΝΙΚΩΝ ΔΙΑΣΤΑΣΕΩΝ ΜΕ ΕΛΑΣΤΙΚΟ 195/65 R15</t>
  </si>
  <si>
    <t>ΕΦΕΔΡΙΚΟΣ ΤΡΟΧΟΣ ΚΑΝΟΝΙΚΩΝ ΔΙΑΣΤΑΣΕΩΝ ΜΕ ΕΛΑΣΤΙΚΟ 205/55 R16</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</si>
</sst>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6" formatCode="#,##0.00\ [$€-1]"/>
    <numFmt numFmtId="197" formatCode="#,##0\ &quot;€&quot;"/>
  </numFmts>
  <fonts count="112">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sz val="120"/>
      <color indexed="9"/>
      <name val="Tahoma"/>
      <family val="2"/>
    </font>
    <font>
      <b/>
      <sz val="48"/>
      <color indexed="9"/>
      <name val="Tahoma"/>
      <family val="2"/>
    </font>
    <font>
      <b/>
      <sz val="20"/>
      <color indexed="9"/>
      <name val="Tahoma"/>
      <family val="2"/>
    </font>
    <font>
      <sz val="10"/>
      <name val="Verdana"/>
      <family val="2"/>
    </font>
    <font>
      <b/>
      <sz val="36"/>
      <name val="Tahoma"/>
      <family val="2"/>
    </font>
    <font>
      <b/>
      <sz val="40"/>
      <color indexed="9"/>
      <name val="Tahoma"/>
      <family val="2"/>
    </font>
    <font>
      <b/>
      <sz val="16"/>
      <color indexed="9"/>
      <name val="Tahoma"/>
      <family val="2"/>
    </font>
    <font>
      <b/>
      <sz val="2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Verdana"/>
      <family val="2"/>
    </font>
    <font>
      <sz val="12"/>
      <name val="Tahoma"/>
      <family val="2"/>
    </font>
    <font>
      <b/>
      <sz val="42"/>
      <color indexed="9"/>
      <name val="Tahoma"/>
      <family val="2"/>
    </font>
    <font>
      <b/>
      <sz val="20"/>
      <name val="Tahoma"/>
      <family val="2"/>
    </font>
    <font>
      <sz val="36"/>
      <name val="Verdana"/>
      <family val="2"/>
    </font>
    <font>
      <sz val="14"/>
      <name val="Verdana"/>
      <family val="2"/>
    </font>
    <font>
      <sz val="22"/>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sz val="22"/>
      <name val="Verdana"/>
      <family val="2"/>
    </font>
    <font>
      <u/>
      <sz val="26"/>
      <color indexed="12"/>
      <name val="Arial"/>
      <family val="2"/>
    </font>
    <font>
      <sz val="44"/>
      <name val="Verdana"/>
      <family val="2"/>
    </font>
    <font>
      <b/>
      <sz val="34"/>
      <name val="Verdana"/>
      <family val="2"/>
    </font>
    <font>
      <sz val="8"/>
      <name val="Tahoma"/>
      <family val="2"/>
      <charset val="161"/>
    </font>
    <font>
      <b/>
      <sz val="34"/>
      <name val="Tahoma"/>
      <family val="2"/>
      <charset val="161"/>
    </font>
    <font>
      <b/>
      <sz val="30"/>
      <name val="Tahoma"/>
      <family val="2"/>
    </font>
    <font>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9"/>
      <name val="Tahoma"/>
      <family val="2"/>
      <charset val="161"/>
    </font>
    <font>
      <sz val="30"/>
      <color indexed="9"/>
      <name val="Tahoma"/>
      <family val="2"/>
    </font>
    <font>
      <b/>
      <sz val="30"/>
      <name val="Verdana"/>
      <family val="2"/>
    </font>
    <font>
      <sz val="30"/>
      <name val="Verdana"/>
      <family val="2"/>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4"/>
      <color indexed="10"/>
      <name val="Verdana"/>
      <family val="2"/>
    </font>
    <font>
      <b/>
      <sz val="30"/>
      <color indexed="10"/>
      <name val="Tahoma"/>
      <family val="2"/>
    </font>
    <font>
      <b/>
      <sz val="36"/>
      <color theme="1"/>
      <name val="Tahoma"/>
      <family val="2"/>
    </font>
    <font>
      <b/>
      <sz val="16"/>
      <color rgb="FF800000"/>
      <name val="Tahoma"/>
      <family val="2"/>
      <charset val="161"/>
    </font>
    <font>
      <sz val="30"/>
      <name val="Tahoma"/>
      <family val="2"/>
      <charset val="161"/>
    </font>
    <font>
      <b/>
      <sz val="16"/>
      <color theme="0"/>
      <name val="Tahoma"/>
      <family val="2"/>
      <charset val="161"/>
    </font>
    <font>
      <b/>
      <sz val="36"/>
      <color theme="0"/>
      <name val="Tahoma"/>
      <family val="2"/>
    </font>
    <font>
      <b/>
      <sz val="30"/>
      <name val="Verdana"/>
      <family val="2"/>
      <charset val="161"/>
    </font>
    <font>
      <b/>
      <sz val="30"/>
      <name val="Calibri"/>
      <family val="2"/>
      <charset val="161"/>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theme="0"/>
        <bgColor indexed="64"/>
      </patternFill>
    </fill>
    <fill>
      <patternFill patternType="solid">
        <fgColor rgb="FF800000"/>
        <bgColor indexed="64"/>
      </patternFill>
    </fill>
    <fill>
      <patternFill patternType="solid">
        <fgColor theme="0" tint="-0.14999847407452621"/>
        <bgColor indexed="64"/>
      </patternFill>
    </fill>
    <fill>
      <patternFill patternType="solid">
        <fgColor rgb="FF800000"/>
        <bgColor indexed="24"/>
      </patternFill>
    </fill>
    <fill>
      <patternFill patternType="solid">
        <fgColor rgb="FFFFFF00"/>
        <bgColor indexed="64"/>
      </patternFill>
    </fill>
  </fills>
  <borders count="93">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right/>
      <top style="medium">
        <color indexed="64"/>
      </top>
      <bottom/>
      <diagonal/>
    </border>
    <border>
      <left/>
      <right/>
      <top style="dashed">
        <color indexed="64"/>
      </top>
      <bottom/>
      <diagonal/>
    </border>
    <border>
      <left style="dotted">
        <color indexed="64"/>
      </left>
      <right style="dotted">
        <color indexed="64"/>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top style="dashed">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style="dotted">
        <color indexed="16"/>
      </right>
      <top/>
      <bottom/>
      <diagonal/>
    </border>
    <border>
      <left style="dotted">
        <color indexed="16"/>
      </left>
      <right style="dotted">
        <color indexed="16"/>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dashed">
        <color indexed="64"/>
      </right>
      <top style="dashed">
        <color indexed="64"/>
      </top>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ashed">
        <color indexed="64"/>
      </bottom>
      <diagonal/>
    </border>
    <border>
      <left style="dashed">
        <color indexed="64"/>
      </left>
      <right/>
      <top/>
      <bottom style="dashed">
        <color indexed="64"/>
      </bottom>
      <diagonal/>
    </border>
    <border>
      <left style="medium">
        <color indexed="64"/>
      </left>
      <right style="medium">
        <color indexed="64"/>
      </right>
      <top style="dashed">
        <color indexed="64"/>
      </top>
      <bottom/>
      <diagonal/>
    </border>
    <border>
      <left/>
      <right style="dashed">
        <color indexed="64"/>
      </right>
      <top style="medium">
        <color indexed="64"/>
      </top>
      <bottom style="dashed">
        <color indexed="64"/>
      </bottom>
      <diagonal/>
    </border>
    <border>
      <left style="dotted">
        <color indexed="64"/>
      </left>
      <right style="dotted">
        <color indexed="64"/>
      </right>
      <top style="medium">
        <color indexed="64"/>
      </top>
      <bottom/>
      <diagonal/>
    </border>
    <border>
      <left/>
      <right style="medium">
        <color indexed="64"/>
      </right>
      <top/>
      <bottom style="dashed">
        <color indexed="64"/>
      </bottom>
      <diagonal/>
    </border>
    <border>
      <left style="medium">
        <color indexed="64"/>
      </left>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diagonal/>
    </border>
    <border>
      <left/>
      <right style="dashed">
        <color indexed="64"/>
      </right>
      <top/>
      <bottom/>
      <diagonal/>
    </border>
    <border>
      <left/>
      <right style="dashed">
        <color indexed="64"/>
      </right>
      <top style="medium">
        <color indexed="64"/>
      </top>
      <bottom/>
      <diagonal/>
    </border>
    <border>
      <left style="medium">
        <color indexed="64"/>
      </left>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medium">
        <color indexed="64"/>
      </bottom>
      <diagonal/>
    </border>
    <border>
      <left style="dashed">
        <color indexed="64"/>
      </left>
      <right style="dashed">
        <color indexed="64"/>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dotted">
        <color indexed="64"/>
      </top>
      <bottom style="dott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bottom style="medium">
        <color indexed="64"/>
      </bottom>
      <diagonal/>
    </border>
  </borders>
  <cellStyleXfs count="120">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2" fillId="0" borderId="0"/>
    <xf numFmtId="0" fontId="12" fillId="0" borderId="0"/>
    <xf numFmtId="0" fontId="4" fillId="0" borderId="0"/>
    <xf numFmtId="0" fontId="12" fillId="0" borderId="0"/>
    <xf numFmtId="0" fontId="12" fillId="0" borderId="0"/>
    <xf numFmtId="0" fontId="12" fillId="0" borderId="0"/>
    <xf numFmtId="0" fontId="1"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xf numFmtId="0" fontId="1" fillId="0" borderId="0"/>
    <xf numFmtId="0" fontId="4" fillId="0" borderId="0"/>
    <xf numFmtId="0" fontId="4" fillId="0" borderId="0"/>
  </cellStyleXfs>
  <cellXfs count="711">
    <xf numFmtId="0" fontId="0" fillId="0" borderId="0" xfId="0"/>
    <xf numFmtId="0" fontId="40" fillId="0" borderId="8" xfId="67" applyFont="1" applyBorder="1" applyAlignment="1">
      <alignment vertical="center"/>
    </xf>
    <xf numFmtId="0" fontId="40" fillId="0" borderId="9" xfId="67" applyFont="1" applyBorder="1" applyAlignment="1">
      <alignment vertical="center"/>
    </xf>
    <xf numFmtId="0" fontId="46" fillId="0" borderId="8" xfId="67" applyFont="1" applyBorder="1" applyAlignment="1">
      <alignment horizontal="center" vertical="center"/>
    </xf>
    <xf numFmtId="0" fontId="46" fillId="0" borderId="9" xfId="67" applyFont="1" applyBorder="1" applyAlignment="1">
      <alignment horizontal="center" vertical="center"/>
    </xf>
    <xf numFmtId="0" fontId="46" fillId="0" borderId="8" xfId="67" applyFont="1" applyBorder="1" applyAlignment="1">
      <alignment vertical="center"/>
    </xf>
    <xf numFmtId="0" fontId="46" fillId="0" borderId="9" xfId="67" applyFont="1" applyBorder="1" applyAlignment="1">
      <alignment vertical="center"/>
    </xf>
    <xf numFmtId="0" fontId="49" fillId="0" borderId="9" xfId="67" applyFont="1" applyBorder="1" applyAlignment="1">
      <alignment vertical="center" wrapText="1"/>
    </xf>
    <xf numFmtId="0" fontId="50" fillId="0" borderId="9" xfId="67" applyFont="1" applyFill="1" applyBorder="1" applyAlignment="1">
      <alignment horizontal="center" vertical="center" wrapText="1"/>
    </xf>
    <xf numFmtId="0" fontId="50" fillId="0" borderId="9" xfId="75" quotePrefix="1" applyNumberFormat="1" applyFont="1" applyFill="1" applyBorder="1" applyAlignment="1">
      <alignment horizontal="center" vertical="center"/>
    </xf>
    <xf numFmtId="0" fontId="49" fillId="0" borderId="9" xfId="67" applyFont="1" applyFill="1" applyBorder="1" applyAlignment="1">
      <alignment vertical="center" wrapText="1"/>
    </xf>
    <xf numFmtId="0" fontId="46" fillId="7" borderId="9" xfId="67" applyFont="1" applyFill="1" applyBorder="1" applyAlignment="1">
      <alignment vertical="center"/>
    </xf>
    <xf numFmtId="0" fontId="50" fillId="0" borderId="9" xfId="75" applyNumberFormat="1" applyFont="1" applyFill="1" applyBorder="1" applyAlignment="1">
      <alignment horizontal="center" vertical="center"/>
    </xf>
    <xf numFmtId="0" fontId="40" fillId="7" borderId="9" xfId="67" applyFont="1" applyFill="1" applyBorder="1" applyAlignment="1">
      <alignment vertical="center"/>
    </xf>
    <xf numFmtId="49" fontId="49" fillId="4" borderId="9" xfId="67" applyNumberFormat="1" applyFont="1" applyFill="1" applyBorder="1" applyAlignment="1">
      <alignment horizontal="left" vertical="center"/>
    </xf>
    <xf numFmtId="0" fontId="58" fillId="0" borderId="9" xfId="67" applyFont="1" applyBorder="1" applyAlignment="1">
      <alignment vertical="center"/>
    </xf>
    <xf numFmtId="4" fontId="41" fillId="4" borderId="9" xfId="67" applyNumberFormat="1" applyFont="1" applyFill="1" applyBorder="1" applyAlignment="1">
      <alignment horizontal="center" vertical="center"/>
    </xf>
    <xf numFmtId="0" fontId="59" fillId="0" borderId="9" xfId="67" applyFont="1" applyFill="1" applyBorder="1" applyAlignment="1">
      <alignment vertical="center"/>
    </xf>
    <xf numFmtId="0" fontId="40" fillId="0" borderId="8" xfId="67" applyFont="1" applyFill="1" applyBorder="1" applyAlignment="1">
      <alignment vertical="center"/>
    </xf>
    <xf numFmtId="0" fontId="40" fillId="0" borderId="9" xfId="67" applyFont="1" applyFill="1" applyBorder="1" applyAlignment="1">
      <alignment vertical="center"/>
    </xf>
    <xf numFmtId="0" fontId="51" fillId="0" borderId="11" xfId="67" applyFont="1" applyFill="1" applyBorder="1" applyAlignment="1">
      <alignment vertical="center"/>
    </xf>
    <xf numFmtId="49" fontId="52" fillId="0" borderId="9" xfId="67" applyNumberFormat="1" applyFont="1" applyFill="1" applyBorder="1" applyAlignment="1">
      <alignment horizontal="center" vertical="center"/>
    </xf>
    <xf numFmtId="0" fontId="53" fillId="0" borderId="9" xfId="67" applyFont="1" applyFill="1" applyBorder="1" applyAlignment="1">
      <alignment horizontal="left" vertical="center"/>
    </xf>
    <xf numFmtId="3" fontId="54" fillId="0" borderId="9" xfId="67" applyNumberFormat="1" applyFont="1" applyFill="1" applyBorder="1" applyAlignment="1">
      <alignment horizontal="center" vertical="center"/>
    </xf>
    <xf numFmtId="3" fontId="55" fillId="0" borderId="9" xfId="67" applyNumberFormat="1" applyFont="1" applyFill="1" applyBorder="1" applyAlignment="1">
      <alignment horizontal="center" vertical="center"/>
    </xf>
    <xf numFmtId="3" fontId="52" fillId="0" borderId="9" xfId="67" applyNumberFormat="1" applyFont="1" applyFill="1" applyBorder="1" applyAlignment="1">
      <alignment horizontal="center" vertical="center"/>
    </xf>
    <xf numFmtId="0" fontId="51" fillId="0" borderId="9" xfId="67" applyFont="1" applyFill="1" applyBorder="1" applyAlignment="1">
      <alignment vertical="center"/>
    </xf>
    <xf numFmtId="0" fontId="51" fillId="0" borderId="9" xfId="67" applyFont="1" applyBorder="1" applyAlignment="1">
      <alignment vertical="center"/>
    </xf>
    <xf numFmtId="49" fontId="52" fillId="0" borderId="9" xfId="67" applyNumberFormat="1" applyFont="1" applyBorder="1" applyAlignment="1">
      <alignment horizontal="center" vertical="center"/>
    </xf>
    <xf numFmtId="0" fontId="53" fillId="0" borderId="9" xfId="67" applyFont="1" applyBorder="1" applyAlignment="1">
      <alignment horizontal="left" vertical="center"/>
    </xf>
    <xf numFmtId="3" fontId="54" fillId="0" borderId="9" xfId="67" applyNumberFormat="1" applyFont="1" applyBorder="1" applyAlignment="1">
      <alignment horizontal="center" vertical="center"/>
    </xf>
    <xf numFmtId="3" fontId="55" fillId="0" borderId="9" xfId="67" applyNumberFormat="1" applyFont="1" applyBorder="1" applyAlignment="1">
      <alignment horizontal="center" vertical="center"/>
    </xf>
    <xf numFmtId="3" fontId="52" fillId="8" borderId="9" xfId="67" applyNumberFormat="1" applyFont="1" applyFill="1" applyBorder="1" applyAlignment="1">
      <alignment horizontal="center" vertical="center"/>
    </xf>
    <xf numFmtId="3" fontId="44" fillId="0" borderId="12" xfId="67" applyNumberFormat="1" applyFont="1" applyFill="1" applyBorder="1" applyAlignment="1">
      <alignment horizontal="center" vertical="center"/>
    </xf>
    <xf numFmtId="49" fontId="52" fillId="0" borderId="11" xfId="67" applyNumberFormat="1" applyFont="1" applyFill="1" applyBorder="1" applyAlignment="1">
      <alignment horizontal="center" vertical="center"/>
    </xf>
    <xf numFmtId="3" fontId="55" fillId="0" borderId="11" xfId="67" applyNumberFormat="1" applyFont="1" applyFill="1" applyBorder="1" applyAlignment="1">
      <alignment horizontal="center" vertical="center"/>
    </xf>
    <xf numFmtId="3" fontId="52" fillId="0" borderId="11" xfId="67" applyNumberFormat="1" applyFont="1" applyFill="1" applyBorder="1" applyAlignment="1">
      <alignment horizontal="center" vertical="center"/>
    </xf>
    <xf numFmtId="0" fontId="51" fillId="0" borderId="8" xfId="68" applyFont="1" applyBorder="1" applyAlignment="1">
      <alignment vertical="center"/>
    </xf>
    <xf numFmtId="0" fontId="51" fillId="0" borderId="9" xfId="68" applyFont="1" applyBorder="1" applyAlignment="1">
      <alignment vertical="center"/>
    </xf>
    <xf numFmtId="0" fontId="57" fillId="0" borderId="13" xfId="68" applyFont="1" applyBorder="1" applyAlignment="1">
      <alignment horizontal="center" vertical="center"/>
    </xf>
    <xf numFmtId="0" fontId="63" fillId="0" borderId="8" xfId="68" applyFont="1" applyBorder="1" applyAlignment="1">
      <alignment horizontal="center" vertical="center"/>
    </xf>
    <xf numFmtId="0" fontId="63" fillId="0" borderId="9" xfId="68" applyFont="1" applyBorder="1" applyAlignment="1">
      <alignment horizontal="center" vertical="center"/>
    </xf>
    <xf numFmtId="0" fontId="63" fillId="0" borderId="8" xfId="68" applyFont="1" applyBorder="1" applyAlignment="1">
      <alignment vertical="center"/>
    </xf>
    <xf numFmtId="0" fontId="63" fillId="0" borderId="9" xfId="68" applyFont="1" applyBorder="1" applyAlignment="1">
      <alignment vertical="center"/>
    </xf>
    <xf numFmtId="0" fontId="49" fillId="0" borderId="14" xfId="68" applyFont="1" applyBorder="1" applyAlignment="1">
      <alignment horizontal="left" vertical="center"/>
    </xf>
    <xf numFmtId="0" fontId="49" fillId="0" borderId="14" xfId="68" applyFont="1" applyBorder="1" applyAlignment="1">
      <alignment horizontal="left" vertical="center" wrapText="1"/>
    </xf>
    <xf numFmtId="0" fontId="41" fillId="0" borderId="9" xfId="68" applyFont="1" applyFill="1" applyBorder="1" applyAlignment="1">
      <alignment horizontal="center" vertical="center" wrapText="1"/>
    </xf>
    <xf numFmtId="0" fontId="64" fillId="0" borderId="0" xfId="50" applyFont="1" applyFill="1" applyBorder="1" applyAlignment="1" applyProtection="1">
      <alignment horizontal="center" vertical="center" textRotation="90"/>
    </xf>
    <xf numFmtId="0" fontId="65" fillId="4" borderId="0" xfId="68" applyFont="1" applyFill="1" applyBorder="1" applyAlignment="1">
      <alignment vertical="center"/>
    </xf>
    <xf numFmtId="0" fontId="64" fillId="0" borderId="15" xfId="50" applyFont="1" applyFill="1" applyBorder="1" applyAlignment="1" applyProtection="1">
      <alignment horizontal="center" vertical="center" textRotation="90"/>
    </xf>
    <xf numFmtId="49" fontId="51" fillId="0" borderId="9" xfId="68" applyNumberFormat="1" applyFont="1" applyBorder="1" applyAlignment="1">
      <alignment horizontal="center" vertical="center"/>
    </xf>
    <xf numFmtId="0" fontId="51" fillId="0" borderId="9" xfId="68" applyFont="1" applyBorder="1" applyAlignment="1">
      <alignment horizontal="left" vertical="center"/>
    </xf>
    <xf numFmtId="3" fontId="55" fillId="0" borderId="9" xfId="68" applyNumberFormat="1" applyFont="1" applyFill="1" applyBorder="1" applyAlignment="1">
      <alignment horizontal="center" vertical="center"/>
    </xf>
    <xf numFmtId="0" fontId="65" fillId="0" borderId="9" xfId="68" applyFont="1" applyBorder="1" applyAlignment="1">
      <alignment vertical="center"/>
    </xf>
    <xf numFmtId="0" fontId="40" fillId="0" borderId="9" xfId="70" applyFont="1" applyBorder="1" applyAlignment="1">
      <alignment vertical="center"/>
    </xf>
    <xf numFmtId="0" fontId="46" fillId="0" borderId="8" xfId="70" applyFont="1" applyBorder="1" applyAlignment="1">
      <alignment horizontal="center" vertical="center"/>
    </xf>
    <xf numFmtId="0" fontId="46" fillId="0" borderId="9" xfId="70" applyFont="1" applyBorder="1" applyAlignment="1">
      <alignment horizontal="center" vertical="center"/>
    </xf>
    <xf numFmtId="0" fontId="46" fillId="0" borderId="8" xfId="70" applyFont="1" applyBorder="1" applyAlignment="1">
      <alignment vertical="center"/>
    </xf>
    <xf numFmtId="0" fontId="46" fillId="0" borderId="9" xfId="70" applyFont="1" applyBorder="1" applyAlignment="1">
      <alignment vertical="center"/>
    </xf>
    <xf numFmtId="4" fontId="41" fillId="0" borderId="9" xfId="70" applyNumberFormat="1" applyFont="1" applyFill="1" applyBorder="1" applyAlignment="1">
      <alignment horizontal="center" vertical="center"/>
    </xf>
    <xf numFmtId="0" fontId="51" fillId="0" borderId="11" xfId="70" applyFont="1" applyFill="1" applyBorder="1" applyAlignment="1">
      <alignment vertical="center"/>
    </xf>
    <xf numFmtId="49" fontId="52" fillId="0" borderId="11" xfId="70" applyNumberFormat="1" applyFont="1" applyFill="1" applyBorder="1" applyAlignment="1">
      <alignment horizontal="center" vertical="center"/>
    </xf>
    <xf numFmtId="3" fontId="55" fillId="0" borderId="11" xfId="70" applyNumberFormat="1" applyFont="1" applyFill="1" applyBorder="1" applyAlignment="1">
      <alignment horizontal="center" vertical="center"/>
    </xf>
    <xf numFmtId="3" fontId="52" fillId="0" borderId="11" xfId="70" applyNumberFormat="1" applyFont="1" applyFill="1" applyBorder="1" applyAlignment="1">
      <alignment horizontal="center" vertical="center"/>
    </xf>
    <xf numFmtId="0" fontId="40" fillId="0" borderId="9" xfId="70" applyFont="1" applyFill="1" applyBorder="1" applyAlignment="1">
      <alignment vertical="center"/>
    </xf>
    <xf numFmtId="0" fontId="51" fillId="0" borderId="9" xfId="70" applyFont="1" applyFill="1" applyBorder="1" applyAlignment="1">
      <alignment vertical="center"/>
    </xf>
    <xf numFmtId="49" fontId="52" fillId="0" borderId="9" xfId="70" applyNumberFormat="1" applyFont="1" applyFill="1" applyBorder="1" applyAlignment="1">
      <alignment horizontal="center" vertical="center"/>
    </xf>
    <xf numFmtId="0" fontId="53" fillId="0" borderId="9" xfId="70" applyFont="1" applyFill="1" applyBorder="1" applyAlignment="1">
      <alignment horizontal="left" vertical="center"/>
    </xf>
    <xf numFmtId="3" fontId="55" fillId="0" borderId="9" xfId="70" applyNumberFormat="1" applyFont="1" applyFill="1" applyBorder="1" applyAlignment="1">
      <alignment horizontal="center" vertical="center"/>
    </xf>
    <xf numFmtId="3" fontId="52" fillId="0" borderId="9" xfId="70" applyNumberFormat="1" applyFont="1" applyFill="1" applyBorder="1" applyAlignment="1">
      <alignment horizontal="center" vertical="center"/>
    </xf>
    <xf numFmtId="0" fontId="51" fillId="0" borderId="9" xfId="70" applyFont="1" applyBorder="1" applyAlignment="1">
      <alignment vertical="center"/>
    </xf>
    <xf numFmtId="49" fontId="52" fillId="0" borderId="9" xfId="70" applyNumberFormat="1" applyFont="1" applyBorder="1" applyAlignment="1">
      <alignment horizontal="center" vertical="center"/>
    </xf>
    <xf numFmtId="0" fontId="53" fillId="0" borderId="9" xfId="70" applyFont="1" applyBorder="1" applyAlignment="1">
      <alignment horizontal="left" vertical="center"/>
    </xf>
    <xf numFmtId="3" fontId="55" fillId="0" borderId="9" xfId="70" applyNumberFormat="1" applyFont="1" applyBorder="1" applyAlignment="1">
      <alignment horizontal="center" vertical="center"/>
    </xf>
    <xf numFmtId="3" fontId="52" fillId="8" borderId="9" xfId="70" applyNumberFormat="1" applyFont="1" applyFill="1" applyBorder="1" applyAlignment="1">
      <alignment horizontal="center" vertical="center"/>
    </xf>
    <xf numFmtId="0" fontId="40" fillId="9" borderId="8" xfId="70" applyFont="1" applyFill="1" applyBorder="1" applyAlignment="1">
      <alignment vertical="center"/>
    </xf>
    <xf numFmtId="0" fontId="40" fillId="9" borderId="9" xfId="70" applyFont="1" applyFill="1" applyBorder="1" applyAlignment="1">
      <alignment vertical="center"/>
    </xf>
    <xf numFmtId="0" fontId="46" fillId="9" borderId="8" xfId="70" applyFont="1" applyFill="1" applyBorder="1" applyAlignment="1">
      <alignment vertical="center"/>
    </xf>
    <xf numFmtId="0" fontId="46" fillId="9" borderId="9" xfId="70" applyFont="1" applyFill="1" applyBorder="1" applyAlignment="1">
      <alignment vertical="center"/>
    </xf>
    <xf numFmtId="49" fontId="52" fillId="4" borderId="0" xfId="68" applyNumberFormat="1" applyFont="1" applyFill="1" applyBorder="1" applyAlignment="1">
      <alignment horizontal="left" vertical="center"/>
    </xf>
    <xf numFmtId="0" fontId="50" fillId="0" borderId="9" xfId="67" quotePrefix="1" applyFont="1" applyFill="1" applyBorder="1" applyAlignment="1">
      <alignment horizontal="center" vertical="center" wrapText="1"/>
    </xf>
    <xf numFmtId="49" fontId="52" fillId="4" borderId="15" xfId="68" applyNumberFormat="1" applyFont="1" applyFill="1" applyBorder="1" applyAlignment="1">
      <alignment horizontal="left" vertical="center"/>
    </xf>
    <xf numFmtId="0" fontId="49" fillId="0" borderId="14" xfId="68" applyFont="1" applyFill="1" applyBorder="1" applyAlignment="1">
      <alignment horizontal="left" vertical="center"/>
    </xf>
    <xf numFmtId="49" fontId="49" fillId="4" borderId="18" xfId="67" applyNumberFormat="1" applyFont="1" applyFill="1" applyBorder="1" applyAlignment="1">
      <alignment horizontal="left" vertical="center" wrapText="1"/>
    </xf>
    <xf numFmtId="0" fontId="66" fillId="0" borderId="9" xfId="67" applyFont="1" applyBorder="1" applyAlignment="1">
      <alignment vertical="center"/>
    </xf>
    <xf numFmtId="0" fontId="66" fillId="0" borderId="9" xfId="67" applyFont="1" applyBorder="1" applyAlignment="1">
      <alignment horizontal="center" vertical="center"/>
    </xf>
    <xf numFmtId="0" fontId="66" fillId="7" borderId="9" xfId="67" applyFont="1" applyFill="1" applyBorder="1" applyAlignment="1">
      <alignment vertical="center"/>
    </xf>
    <xf numFmtId="0" fontId="66" fillId="0" borderId="9" xfId="67"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65" fillId="0" borderId="0" xfId="0" applyFon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49" fillId="0" borderId="14" xfId="68" applyFont="1" applyFill="1" applyBorder="1" applyAlignment="1">
      <alignment horizontal="left" vertical="center" wrapText="1"/>
    </xf>
    <xf numFmtId="0" fontId="55" fillId="4" borderId="0" xfId="0" applyFont="1" applyFill="1" applyBorder="1" applyAlignment="1">
      <alignment horizontal="left" vertical="center" wrapText="1"/>
    </xf>
    <xf numFmtId="0" fontId="51" fillId="0" borderId="0" xfId="67" applyFont="1" applyFill="1" applyBorder="1" applyAlignment="1">
      <alignment vertical="center"/>
    </xf>
    <xf numFmtId="49" fontId="52" fillId="0" borderId="0" xfId="67" applyNumberFormat="1" applyFont="1" applyFill="1" applyBorder="1" applyAlignment="1">
      <alignment horizontal="center" vertical="center"/>
    </xf>
    <xf numFmtId="3" fontId="52" fillId="0" borderId="0" xfId="67" applyNumberFormat="1" applyFont="1" applyFill="1" applyBorder="1" applyAlignment="1">
      <alignment horizontal="center" vertical="center"/>
    </xf>
    <xf numFmtId="49" fontId="62" fillId="4" borderId="0" xfId="0" applyNumberFormat="1" applyFont="1" applyFill="1" applyAlignment="1">
      <alignment horizontal="center" vertical="center"/>
    </xf>
    <xf numFmtId="49" fontId="0" fillId="4" borderId="0" xfId="0" applyNumberFormat="1" applyFill="1" applyAlignment="1">
      <alignment vertical="center"/>
    </xf>
    <xf numFmtId="0" fontId="53" fillId="0" borderId="11" xfId="70" applyFont="1" applyFill="1" applyBorder="1" applyAlignment="1">
      <alignment horizontal="left" vertical="center"/>
    </xf>
    <xf numFmtId="0" fontId="51" fillId="0" borderId="19" xfId="70" applyFont="1" applyFill="1" applyBorder="1" applyAlignment="1">
      <alignment vertical="center"/>
    </xf>
    <xf numFmtId="49" fontId="52" fillId="0" borderId="19" xfId="70" applyNumberFormat="1" applyFont="1" applyFill="1" applyBorder="1" applyAlignment="1">
      <alignment horizontal="center" vertical="center"/>
    </xf>
    <xf numFmtId="3" fontId="55" fillId="0" borderId="19" xfId="70" applyNumberFormat="1" applyFont="1" applyFill="1" applyBorder="1" applyAlignment="1">
      <alignment horizontal="center" vertical="center"/>
    </xf>
    <xf numFmtId="3" fontId="52" fillId="0" borderId="19" xfId="70" applyNumberFormat="1" applyFont="1" applyFill="1" applyBorder="1" applyAlignment="1">
      <alignment horizontal="center" vertical="center"/>
    </xf>
    <xf numFmtId="0" fontId="51" fillId="0" borderId="0" xfId="70" applyFont="1" applyFill="1" applyBorder="1" applyAlignment="1">
      <alignment vertical="center"/>
    </xf>
    <xf numFmtId="49" fontId="52" fillId="0" borderId="0" xfId="70" applyNumberFormat="1" applyFont="1" applyFill="1" applyBorder="1" applyAlignment="1">
      <alignment horizontal="center" vertical="center"/>
    </xf>
    <xf numFmtId="3" fontId="55" fillId="0" borderId="0" xfId="70" applyNumberFormat="1" applyFont="1" applyFill="1" applyBorder="1" applyAlignment="1">
      <alignment horizontal="center" vertical="center"/>
    </xf>
    <xf numFmtId="3" fontId="52" fillId="0" borderId="0" xfId="70" applyNumberFormat="1" applyFont="1" applyFill="1" applyBorder="1" applyAlignment="1">
      <alignment horizontal="center" vertical="center"/>
    </xf>
    <xf numFmtId="0" fontId="68" fillId="0" borderId="8" xfId="70" applyFont="1" applyBorder="1" applyAlignment="1">
      <alignment vertical="center"/>
    </xf>
    <xf numFmtId="0" fontId="68" fillId="0" borderId="9" xfId="70" applyFont="1" applyBorder="1" applyAlignment="1">
      <alignment vertical="center"/>
    </xf>
    <xf numFmtId="0" fontId="49" fillId="0" borderId="18" xfId="67" applyFont="1" applyFill="1" applyBorder="1" applyAlignment="1">
      <alignment vertical="center" wrapText="1"/>
    </xf>
    <xf numFmtId="0" fontId="49" fillId="0" borderId="20" xfId="67" applyFont="1" applyFill="1" applyBorder="1" applyAlignment="1">
      <alignment vertical="center" wrapText="1"/>
    </xf>
    <xf numFmtId="0" fontId="41" fillId="0" borderId="9" xfId="70" applyFont="1" applyFill="1" applyBorder="1" applyAlignment="1">
      <alignment horizontal="center" vertical="center" wrapText="1"/>
    </xf>
    <xf numFmtId="49" fontId="49" fillId="0" borderId="18" xfId="67" applyNumberFormat="1" applyFont="1" applyFill="1" applyBorder="1" applyAlignment="1">
      <alignment horizontal="left" vertical="center"/>
    </xf>
    <xf numFmtId="0" fontId="49" fillId="0" borderId="11" xfId="67" applyFont="1" applyFill="1" applyBorder="1" applyAlignment="1">
      <alignment vertical="center" wrapText="1"/>
    </xf>
    <xf numFmtId="3" fontId="50" fillId="8" borderId="18" xfId="67" applyNumberFormat="1" applyFont="1" applyFill="1" applyBorder="1" applyAlignment="1">
      <alignment horizontal="center" vertical="center"/>
    </xf>
    <xf numFmtId="0" fontId="50" fillId="8" borderId="16" xfId="67" applyFont="1" applyFill="1" applyBorder="1" applyAlignment="1">
      <alignment horizontal="center" vertical="center" wrapText="1"/>
    </xf>
    <xf numFmtId="3" fontId="50" fillId="8" borderId="16" xfId="67" applyNumberFormat="1" applyFont="1" applyFill="1" applyBorder="1" applyAlignment="1">
      <alignment horizontal="center" vertical="center"/>
    </xf>
    <xf numFmtId="0" fontId="50" fillId="0" borderId="11" xfId="75" quotePrefix="1" applyNumberFormat="1" applyFont="1" applyFill="1" applyBorder="1" applyAlignment="1">
      <alignment horizontal="center" vertical="center"/>
    </xf>
    <xf numFmtId="3" fontId="50" fillId="0" borderId="11" xfId="70" applyNumberFormat="1" applyFont="1" applyFill="1" applyBorder="1" applyAlignment="1">
      <alignment horizontal="center" vertical="center" wrapText="1"/>
    </xf>
    <xf numFmtId="0" fontId="41" fillId="0" borderId="9" xfId="75" quotePrefix="1" applyNumberFormat="1" applyFont="1" applyFill="1" applyBorder="1" applyAlignment="1">
      <alignment horizontal="center" vertical="center"/>
    </xf>
    <xf numFmtId="3" fontId="41" fillId="0" borderId="11" xfId="70" applyNumberFormat="1" applyFont="1" applyBorder="1" applyAlignment="1">
      <alignment horizontal="center" vertical="center"/>
    </xf>
    <xf numFmtId="0" fontId="72" fillId="0" borderId="13" xfId="68" applyFont="1" applyBorder="1" applyAlignment="1">
      <alignment horizontal="center" vertical="center" wrapText="1"/>
    </xf>
    <xf numFmtId="0" fontId="72" fillId="0" borderId="13" xfId="68" applyFont="1" applyFill="1" applyBorder="1" applyAlignment="1">
      <alignment horizontal="center" vertical="center" wrapText="1"/>
    </xf>
    <xf numFmtId="3" fontId="50" fillId="0" borderId="21" xfId="0" applyNumberFormat="1" applyFont="1" applyFill="1" applyBorder="1" applyAlignment="1">
      <alignment horizontal="center" vertical="center"/>
    </xf>
    <xf numFmtId="4" fontId="41" fillId="4" borderId="22" xfId="0" applyNumberFormat="1" applyFont="1" applyFill="1" applyBorder="1" applyAlignment="1">
      <alignment horizontal="center" vertical="center"/>
    </xf>
    <xf numFmtId="4" fontId="41" fillId="4" borderId="23" xfId="0" applyNumberFormat="1" applyFont="1" applyFill="1" applyBorder="1" applyAlignment="1">
      <alignment horizontal="center" vertical="center"/>
    </xf>
    <xf numFmtId="0" fontId="41" fillId="0" borderId="26" xfId="0" applyFont="1" applyFill="1" applyBorder="1" applyAlignment="1">
      <alignment horizontal="center" vertical="center"/>
    </xf>
    <xf numFmtId="0" fontId="41" fillId="0" borderId="23" xfId="0" applyFont="1" applyFill="1" applyBorder="1" applyAlignment="1">
      <alignment horizontal="center" vertical="center"/>
    </xf>
    <xf numFmtId="3" fontId="41" fillId="0" borderId="26" xfId="0" applyNumberFormat="1" applyFont="1" applyFill="1" applyBorder="1" applyAlignment="1">
      <alignment horizontal="center" vertical="center"/>
    </xf>
    <xf numFmtId="0" fontId="41" fillId="2" borderId="26" xfId="0" applyFont="1" applyFill="1" applyBorder="1" applyAlignment="1">
      <alignment horizontal="center" vertical="center"/>
    </xf>
    <xf numFmtId="3" fontId="41" fillId="0" borderId="31" xfId="0" applyNumberFormat="1" applyFont="1" applyFill="1" applyBorder="1" applyAlignment="1">
      <alignment horizontal="center" vertical="center"/>
    </xf>
    <xf numFmtId="0" fontId="72" fillId="4" borderId="32" xfId="0" applyFont="1" applyFill="1" applyBorder="1" applyAlignment="1">
      <alignment horizontal="center" vertical="center"/>
    </xf>
    <xf numFmtId="0" fontId="52" fillId="4" borderId="0" xfId="0" applyFont="1" applyFill="1" applyBorder="1" applyAlignment="1">
      <alignment horizontal="left" vertical="center" wrapText="1"/>
    </xf>
    <xf numFmtId="0" fontId="49" fillId="0" borderId="9" xfId="70" applyFont="1" applyBorder="1" applyAlignment="1">
      <alignment vertical="center" wrapText="1"/>
    </xf>
    <xf numFmtId="0" fontId="49" fillId="0" borderId="9" xfId="70" applyFont="1" applyFill="1" applyBorder="1" applyAlignment="1">
      <alignment vertical="center" wrapText="1"/>
    </xf>
    <xf numFmtId="0" fontId="49" fillId="0" borderId="16" xfId="70" applyFont="1" applyFill="1" applyBorder="1" applyAlignment="1">
      <alignment vertical="center" wrapText="1"/>
    </xf>
    <xf numFmtId="0" fontId="49" fillId="4" borderId="23"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0" borderId="26" xfId="0" applyFont="1" applyFill="1" applyBorder="1" applyAlignment="1">
      <alignment horizontal="left" vertical="center" wrapText="1"/>
    </xf>
    <xf numFmtId="0" fontId="49" fillId="2" borderId="26" xfId="0" applyFont="1" applyFill="1" applyBorder="1" applyAlignment="1">
      <alignment horizontal="left" vertical="center" wrapText="1"/>
    </xf>
    <xf numFmtId="0" fontId="49" fillId="0" borderId="29" xfId="0" applyFont="1" applyFill="1" applyBorder="1" applyAlignment="1">
      <alignment horizontal="left" vertical="center" wrapText="1"/>
    </xf>
    <xf numFmtId="0" fontId="49" fillId="4" borderId="31" xfId="0" applyFont="1" applyFill="1" applyBorder="1" applyAlignment="1">
      <alignment horizontal="left" vertical="center" wrapText="1"/>
    </xf>
    <xf numFmtId="49" fontId="36" fillId="4" borderId="0" xfId="0" applyNumberFormat="1" applyFont="1" applyFill="1" applyAlignment="1">
      <alignment horizontal="center" vertical="center"/>
    </xf>
    <xf numFmtId="0" fontId="41" fillId="4" borderId="0" xfId="0" applyFont="1" applyFill="1" applyAlignment="1">
      <alignment horizontal="center" vertical="center"/>
    </xf>
    <xf numFmtId="0" fontId="77" fillId="4" borderId="0" xfId="0" applyFont="1" applyFill="1" applyAlignment="1">
      <alignment vertical="center"/>
    </xf>
    <xf numFmtId="49" fontId="77" fillId="4" borderId="0" xfId="0" applyNumberFormat="1" applyFont="1" applyFill="1" applyAlignment="1">
      <alignment vertical="center"/>
    </xf>
    <xf numFmtId="0" fontId="77" fillId="4" borderId="0" xfId="0" applyFont="1" applyFill="1" applyAlignment="1">
      <alignment horizontal="center" vertical="center"/>
    </xf>
    <xf numFmtId="0" fontId="73" fillId="4" borderId="0" xfId="0" applyFont="1" applyFill="1" applyAlignment="1">
      <alignment horizontal="center" vertical="center"/>
    </xf>
    <xf numFmtId="0" fontId="52" fillId="4" borderId="0" xfId="0" applyFont="1" applyFill="1" applyAlignment="1">
      <alignment vertical="center"/>
    </xf>
    <xf numFmtId="49" fontId="52" fillId="4" borderId="0" xfId="0" applyNumberFormat="1" applyFont="1" applyFill="1" applyAlignment="1">
      <alignment vertical="center"/>
    </xf>
    <xf numFmtId="49" fontId="78" fillId="4" borderId="0" xfId="0" applyNumberFormat="1" applyFont="1" applyFill="1" applyAlignment="1">
      <alignment horizontal="center" vertical="center"/>
    </xf>
    <xf numFmtId="0" fontId="77" fillId="0" borderId="0" xfId="0" applyFont="1" applyAlignment="1">
      <alignment vertical="center"/>
    </xf>
    <xf numFmtId="3" fontId="41" fillId="0" borderId="9" xfId="67" applyNumberFormat="1" applyFont="1" applyBorder="1" applyAlignment="1">
      <alignment horizontal="center" vertical="center"/>
    </xf>
    <xf numFmtId="3" fontId="72" fillId="0" borderId="13" xfId="67" applyNumberFormat="1" applyFont="1" applyFill="1" applyBorder="1" applyAlignment="1">
      <alignment horizontal="center" vertical="center"/>
    </xf>
    <xf numFmtId="0" fontId="80" fillId="8" borderId="33" xfId="73" applyFont="1" applyFill="1" applyBorder="1" applyAlignment="1">
      <alignment horizontal="center" vertical="center" wrapText="1"/>
    </xf>
    <xf numFmtId="0" fontId="80" fillId="8" borderId="34" xfId="73" applyFont="1" applyFill="1" applyBorder="1" applyAlignment="1">
      <alignment horizontal="center" vertical="center" wrapText="1"/>
    </xf>
    <xf numFmtId="3" fontId="73" fillId="0" borderId="0" xfId="67" applyNumberFormat="1" applyFont="1" applyFill="1" applyBorder="1" applyAlignment="1">
      <alignment horizontal="center" vertical="center"/>
    </xf>
    <xf numFmtId="0" fontId="49" fillId="0" borderId="35" xfId="67" applyFont="1" applyFill="1" applyBorder="1" applyAlignment="1">
      <alignment vertical="center" wrapText="1"/>
    </xf>
    <xf numFmtId="0" fontId="41" fillId="4" borderId="26" xfId="0" applyFont="1" applyFill="1" applyBorder="1" applyAlignment="1">
      <alignment horizontal="center" vertical="center"/>
    </xf>
    <xf numFmtId="3" fontId="41" fillId="4" borderId="26" xfId="0" applyNumberFormat="1" applyFont="1" applyFill="1" applyBorder="1" applyAlignment="1">
      <alignment horizontal="center" vertical="center"/>
    </xf>
    <xf numFmtId="0" fontId="41" fillId="0" borderId="26" xfId="0" applyFont="1" applyBorder="1" applyAlignment="1">
      <alignment horizontal="center" vertical="center"/>
    </xf>
    <xf numFmtId="3" fontId="44" fillId="0" borderId="12" xfId="70" applyNumberFormat="1" applyFont="1" applyFill="1" applyBorder="1" applyAlignment="1">
      <alignment horizontal="center" vertical="center"/>
    </xf>
    <xf numFmtId="0" fontId="50" fillId="0" borderId="9" xfId="70" quotePrefix="1" applyFont="1" applyFill="1" applyBorder="1" applyAlignment="1">
      <alignment horizontal="center" vertical="center" wrapText="1"/>
    </xf>
    <xf numFmtId="3" fontId="54" fillId="0" borderId="11" xfId="70" applyNumberFormat="1" applyFont="1" applyFill="1" applyBorder="1" applyAlignment="1">
      <alignment horizontal="center" vertical="center"/>
    </xf>
    <xf numFmtId="3" fontId="54" fillId="0" borderId="9" xfId="70" applyNumberFormat="1" applyFont="1" applyFill="1" applyBorder="1" applyAlignment="1">
      <alignment horizontal="center" vertical="center"/>
    </xf>
    <xf numFmtId="3" fontId="54" fillId="0" borderId="9" xfId="70" applyNumberFormat="1" applyFont="1" applyBorder="1" applyAlignment="1">
      <alignment horizontal="center" vertical="center"/>
    </xf>
    <xf numFmtId="0" fontId="49" fillId="0" borderId="9" xfId="70" quotePrefix="1" applyFont="1" applyFill="1" applyBorder="1" applyAlignment="1">
      <alignment vertical="center" wrapText="1"/>
    </xf>
    <xf numFmtId="3" fontId="41" fillId="0" borderId="14" xfId="70" applyNumberFormat="1" applyFont="1" applyFill="1" applyBorder="1" applyAlignment="1">
      <alignment horizontal="center" vertical="center" wrapText="1"/>
    </xf>
    <xf numFmtId="3" fontId="50" fillId="0" borderId="9" xfId="70" quotePrefix="1" applyNumberFormat="1" applyFont="1" applyFill="1" applyBorder="1" applyAlignment="1">
      <alignment horizontal="center" vertical="center" wrapText="1"/>
    </xf>
    <xf numFmtId="3" fontId="41" fillId="0" borderId="9" xfId="70" applyNumberFormat="1" applyFont="1" applyFill="1" applyBorder="1" applyAlignment="1">
      <alignment horizontal="center" vertical="center"/>
    </xf>
    <xf numFmtId="49" fontId="73" fillId="0" borderId="19" xfId="71" applyNumberFormat="1" applyFont="1" applyFill="1" applyBorder="1" applyAlignment="1">
      <alignment vertical="center"/>
    </xf>
    <xf numFmtId="49" fontId="73" fillId="4" borderId="19" xfId="71" applyNumberFormat="1" applyFont="1" applyFill="1" applyBorder="1" applyAlignment="1">
      <alignment vertical="center"/>
    </xf>
    <xf numFmtId="0" fontId="41" fillId="2" borderId="23" xfId="0" applyFont="1" applyFill="1" applyBorder="1" applyAlignment="1">
      <alignment horizontal="center" vertical="center"/>
    </xf>
    <xf numFmtId="0" fontId="49" fillId="4" borderId="29" xfId="0" applyFont="1" applyFill="1" applyBorder="1" applyAlignment="1">
      <alignment horizontal="left" vertical="center" wrapText="1"/>
    </xf>
    <xf numFmtId="4" fontId="36" fillId="9" borderId="14" xfId="67" applyNumberFormat="1" applyFont="1" applyFill="1" applyBorder="1" applyAlignment="1">
      <alignment horizontal="center" vertical="center"/>
    </xf>
    <xf numFmtId="0" fontId="41" fillId="0" borderId="16" xfId="68" applyFont="1" applyFill="1" applyBorder="1" applyAlignment="1">
      <alignment horizontal="center" vertical="center" wrapText="1"/>
    </xf>
    <xf numFmtId="0" fontId="72" fillId="0" borderId="36" xfId="68" applyFont="1" applyBorder="1" applyAlignment="1">
      <alignment horizontal="center" vertical="center" wrapText="1"/>
    </xf>
    <xf numFmtId="0" fontId="49" fillId="8" borderId="8" xfId="67" applyFont="1" applyFill="1" applyBorder="1" applyAlignment="1">
      <alignment vertical="center" wrapText="1"/>
    </xf>
    <xf numFmtId="0" fontId="49" fillId="8" borderId="37" xfId="67" applyFont="1" applyFill="1" applyBorder="1" applyAlignment="1">
      <alignment vertical="center" wrapText="1"/>
    </xf>
    <xf numFmtId="0" fontId="49" fillId="8" borderId="38" xfId="67" applyFont="1" applyFill="1" applyBorder="1" applyAlignment="1">
      <alignment vertical="center" wrapText="1"/>
    </xf>
    <xf numFmtId="0" fontId="50" fillId="0" borderId="16" xfId="75" quotePrefix="1" applyNumberFormat="1" applyFont="1" applyFill="1" applyBorder="1" applyAlignment="1">
      <alignment horizontal="center" vertical="center"/>
    </xf>
    <xf numFmtId="0" fontId="69" fillId="0" borderId="0" xfId="66" applyFont="1" applyFill="1" applyBorder="1" applyAlignment="1">
      <alignment horizontal="center" vertical="center" wrapText="1"/>
    </xf>
    <xf numFmtId="0" fontId="49" fillId="0" borderId="31" xfId="0" applyFont="1" applyBorder="1" applyAlignment="1">
      <alignment horizontal="left" vertical="center" wrapText="1"/>
    </xf>
    <xf numFmtId="4" fontId="36" fillId="9" borderId="40" xfId="67" applyNumberFormat="1" applyFont="1" applyFill="1" applyBorder="1" applyAlignment="1">
      <alignment horizontal="center" vertical="center"/>
    </xf>
    <xf numFmtId="0" fontId="75" fillId="0" borderId="13" xfId="68" applyFont="1" applyFill="1" applyBorder="1" applyAlignment="1">
      <alignment horizontal="center" vertical="center" wrapText="1"/>
    </xf>
    <xf numFmtId="3" fontId="55" fillId="0" borderId="0" xfId="68" applyNumberFormat="1" applyFont="1" applyFill="1" applyBorder="1" applyAlignment="1">
      <alignment horizontal="center" vertical="center"/>
    </xf>
    <xf numFmtId="3" fontId="72" fillId="0" borderId="12" xfId="70" applyNumberFormat="1" applyFont="1" applyFill="1" applyBorder="1" applyAlignment="1">
      <alignment horizontal="center" vertical="center"/>
    </xf>
    <xf numFmtId="4" fontId="73" fillId="0" borderId="41" xfId="70" applyNumberFormat="1" applyFont="1" applyFill="1" applyBorder="1" applyAlignment="1">
      <alignment horizontal="center" vertical="center" wrapText="1"/>
    </xf>
    <xf numFmtId="4" fontId="72" fillId="0" borderId="41" xfId="70" applyNumberFormat="1" applyFont="1" applyFill="1" applyBorder="1" applyAlignment="1">
      <alignment horizontal="center" vertical="center" wrapText="1"/>
    </xf>
    <xf numFmtId="4" fontId="73" fillId="0" borderId="41" xfId="70" quotePrefix="1" applyNumberFormat="1" applyFont="1" applyFill="1" applyBorder="1" applyAlignment="1">
      <alignment horizontal="center" vertical="center" wrapText="1"/>
    </xf>
    <xf numFmtId="4" fontId="72" fillId="0" borderId="42" xfId="70" applyNumberFormat="1" applyFont="1" applyFill="1" applyBorder="1" applyAlignment="1">
      <alignment horizontal="center" vertical="center" wrapText="1"/>
    </xf>
    <xf numFmtId="49" fontId="52" fillId="0" borderId="19" xfId="71" applyNumberFormat="1" applyFont="1" applyFill="1" applyBorder="1" applyAlignment="1">
      <alignment vertical="center"/>
    </xf>
    <xf numFmtId="49" fontId="52" fillId="4" borderId="19" xfId="71" applyNumberFormat="1" applyFont="1" applyFill="1" applyBorder="1" applyAlignment="1">
      <alignment vertical="center"/>
    </xf>
    <xf numFmtId="3" fontId="49" fillId="0" borderId="19" xfId="70" applyNumberFormat="1" applyFont="1" applyFill="1" applyBorder="1" applyAlignment="1">
      <alignment horizontal="center" vertical="center"/>
    </xf>
    <xf numFmtId="3" fontId="49" fillId="0" borderId="0" xfId="70" applyNumberFormat="1" applyFont="1" applyFill="1" applyBorder="1" applyAlignment="1">
      <alignment horizontal="center" vertical="center"/>
    </xf>
    <xf numFmtId="3" fontId="50" fillId="0" borderId="17" xfId="67" applyNumberFormat="1" applyFont="1" applyFill="1" applyBorder="1" applyAlignment="1">
      <alignment horizontal="center" vertical="center" wrapText="1"/>
    </xf>
    <xf numFmtId="194" fontId="88" fillId="0" borderId="0" xfId="72" applyNumberFormat="1" applyFont="1" applyFill="1" applyBorder="1" applyAlignment="1">
      <alignment horizontal="center" vertical="center"/>
    </xf>
    <xf numFmtId="0" fontId="85" fillId="0" borderId="0" xfId="72" applyFont="1" applyFill="1" applyBorder="1" applyAlignment="1">
      <alignment vertical="center"/>
    </xf>
    <xf numFmtId="196" fontId="88" fillId="0" borderId="0" xfId="72" applyNumberFormat="1" applyFont="1" applyFill="1" applyBorder="1" applyAlignment="1">
      <alignment horizontal="center" vertical="center"/>
    </xf>
    <xf numFmtId="0" fontId="85" fillId="0" borderId="0" xfId="72" applyFont="1" applyFill="1" applyBorder="1" applyAlignment="1">
      <alignment horizontal="center" vertical="center"/>
    </xf>
    <xf numFmtId="0" fontId="83" fillId="0" borderId="0" xfId="72" applyFont="1" applyBorder="1" applyAlignment="1">
      <alignment horizontal="center" vertical="center"/>
    </xf>
    <xf numFmtId="0" fontId="84" fillId="0" borderId="0" xfId="72" applyFont="1" applyBorder="1" applyAlignment="1">
      <alignment horizontal="center" vertical="center"/>
    </xf>
    <xf numFmtId="3" fontId="83" fillId="0" borderId="0" xfId="72" applyNumberFormat="1" applyFont="1" applyBorder="1" applyAlignment="1">
      <alignment horizontal="center" vertical="center"/>
    </xf>
    <xf numFmtId="0" fontId="83" fillId="0" borderId="0" xfId="72" applyFont="1" applyFill="1" applyBorder="1" applyAlignment="1">
      <alignment horizontal="center" vertical="center"/>
    </xf>
    <xf numFmtId="0" fontId="85" fillId="0" borderId="0" xfId="72" applyFont="1" applyBorder="1" applyAlignment="1">
      <alignment vertical="center"/>
    </xf>
    <xf numFmtId="0" fontId="85" fillId="0" borderId="0" xfId="72" applyFont="1" applyBorder="1" applyAlignment="1">
      <alignment horizontal="center" vertical="center"/>
    </xf>
    <xf numFmtId="0" fontId="84" fillId="0" borderId="0" xfId="72" applyFont="1" applyFill="1" applyBorder="1" applyAlignment="1">
      <alignment vertical="center"/>
    </xf>
    <xf numFmtId="3" fontId="85" fillId="0" borderId="0" xfId="72" applyNumberFormat="1" applyFont="1" applyFill="1" applyBorder="1" applyAlignment="1">
      <alignment vertical="center"/>
    </xf>
    <xf numFmtId="0" fontId="85" fillId="0" borderId="0" xfId="72" applyFont="1" applyFill="1" applyBorder="1" applyAlignment="1">
      <alignment horizontal="left" vertical="center"/>
    </xf>
    <xf numFmtId="0" fontId="91" fillId="0" borderId="0" xfId="72" applyFont="1" applyBorder="1" applyAlignment="1">
      <alignment vertical="center"/>
    </xf>
    <xf numFmtId="0" fontId="91" fillId="0" borderId="0" xfId="72" applyFont="1" applyBorder="1" applyAlignment="1">
      <alignment horizontal="center" vertical="center"/>
    </xf>
    <xf numFmtId="0" fontId="91" fillId="0" borderId="0" xfId="72" applyFont="1" applyFill="1" applyBorder="1" applyAlignment="1">
      <alignment horizontal="center" vertical="center" wrapText="1"/>
    </xf>
    <xf numFmtId="0" fontId="91" fillId="0" borderId="0" xfId="72" applyFont="1" applyFill="1" applyBorder="1" applyAlignment="1">
      <alignment horizontal="center" vertical="center"/>
    </xf>
    <xf numFmtId="0" fontId="91" fillId="0" borderId="0" xfId="72" applyFont="1" applyFill="1" applyBorder="1" applyAlignment="1">
      <alignment vertical="center"/>
    </xf>
    <xf numFmtId="3" fontId="91" fillId="0" borderId="0" xfId="72" applyNumberFormat="1" applyFont="1" applyFill="1" applyBorder="1" applyAlignment="1">
      <alignment horizontal="center" vertical="center"/>
    </xf>
    <xf numFmtId="0" fontId="91" fillId="0" borderId="0" xfId="72" applyFont="1" applyFill="1" applyBorder="1" applyAlignment="1">
      <alignment horizontal="left" vertical="center"/>
    </xf>
    <xf numFmtId="3" fontId="91" fillId="0" borderId="0" xfId="72" applyNumberFormat="1" applyFont="1" applyFill="1" applyBorder="1" applyAlignment="1">
      <alignment horizontal="center" vertical="center" wrapText="1"/>
    </xf>
    <xf numFmtId="0" fontId="97" fillId="0" borderId="0" xfId="72" applyFont="1" applyBorder="1" applyAlignment="1">
      <alignment vertical="center"/>
    </xf>
    <xf numFmtId="0" fontId="97" fillId="0" borderId="0" xfId="72" applyFont="1" applyBorder="1" applyAlignment="1">
      <alignment horizontal="center" vertical="center"/>
    </xf>
    <xf numFmtId="0" fontId="97" fillId="0" borderId="0" xfId="72" applyFont="1" applyFill="1" applyBorder="1" applyAlignment="1">
      <alignment horizontal="left" vertical="center"/>
    </xf>
    <xf numFmtId="0" fontId="97" fillId="0" borderId="0" xfId="72" applyFont="1" applyFill="1" applyBorder="1" applyAlignment="1">
      <alignment vertical="center"/>
    </xf>
    <xf numFmtId="49" fontId="85" fillId="0" borderId="0" xfId="72" applyNumberFormat="1" applyFont="1" applyFill="1" applyBorder="1" applyAlignment="1">
      <alignment horizontal="center" vertical="center"/>
    </xf>
    <xf numFmtId="194" fontId="84" fillId="2" borderId="47" xfId="72" applyNumberFormat="1" applyFont="1" applyFill="1" applyBorder="1" applyAlignment="1">
      <alignment horizontal="center" vertical="center"/>
    </xf>
    <xf numFmtId="196" fontId="84" fillId="2" borderId="46" xfId="72" applyNumberFormat="1" applyFont="1" applyFill="1" applyBorder="1" applyAlignment="1">
      <alignment horizontal="center" vertical="center"/>
    </xf>
    <xf numFmtId="172" fontId="85" fillId="0" borderId="0" xfId="72" applyNumberFormat="1" applyFont="1" applyFill="1" applyBorder="1" applyAlignment="1">
      <alignment horizontal="center" vertical="center"/>
    </xf>
    <xf numFmtId="3" fontId="85" fillId="0" borderId="0" xfId="72" applyNumberFormat="1" applyFont="1" applyFill="1" applyBorder="1" applyAlignment="1">
      <alignment horizontal="center" vertical="center"/>
    </xf>
    <xf numFmtId="0" fontId="85" fillId="0" borderId="0" xfId="72" quotePrefix="1" applyFont="1" applyFill="1" applyBorder="1" applyAlignment="1">
      <alignment horizontal="center" vertical="center"/>
    </xf>
    <xf numFmtId="194" fontId="84" fillId="2" borderId="51" xfId="72" applyNumberFormat="1" applyFont="1" applyFill="1" applyBorder="1" applyAlignment="1">
      <alignment horizontal="center" vertical="center"/>
    </xf>
    <xf numFmtId="196" fontId="84" fillId="2" borderId="50" xfId="72" applyNumberFormat="1" applyFont="1" applyFill="1" applyBorder="1" applyAlignment="1">
      <alignment horizontal="center" vertical="center"/>
    </xf>
    <xf numFmtId="49" fontId="83" fillId="0" borderId="0" xfId="72" applyNumberFormat="1" applyFont="1" applyFill="1" applyBorder="1" applyAlignment="1">
      <alignment horizontal="center" vertical="center"/>
    </xf>
    <xf numFmtId="194" fontId="84" fillId="2" borderId="53" xfId="72" applyNumberFormat="1" applyFont="1" applyFill="1" applyBorder="1" applyAlignment="1">
      <alignment horizontal="center" vertical="center"/>
    </xf>
    <xf numFmtId="196" fontId="84" fillId="2" borderId="52" xfId="72" applyNumberFormat="1" applyFont="1" applyFill="1" applyBorder="1" applyAlignment="1">
      <alignment horizontal="center" vertical="center"/>
    </xf>
    <xf numFmtId="49" fontId="85" fillId="0" borderId="0" xfId="72" applyNumberFormat="1" applyFont="1" applyBorder="1" applyAlignment="1">
      <alignment horizontal="center" vertical="center"/>
    </xf>
    <xf numFmtId="0" fontId="99" fillId="0" borderId="0" xfId="72" applyFont="1" applyFill="1" applyBorder="1" applyAlignment="1">
      <alignment horizontal="center" vertical="center"/>
    </xf>
    <xf numFmtId="172" fontId="85" fillId="0" borderId="0" xfId="72" applyNumberFormat="1" applyFont="1" applyBorder="1" applyAlignment="1">
      <alignment horizontal="center" vertical="center"/>
    </xf>
    <xf numFmtId="3" fontId="85" fillId="0" borderId="0" xfId="72" applyNumberFormat="1" applyFont="1" applyBorder="1" applyAlignment="1">
      <alignment horizontal="center" vertical="center"/>
    </xf>
    <xf numFmtId="0" fontId="85" fillId="0" borderId="0" xfId="72" applyNumberFormat="1" applyFont="1" applyFill="1" applyBorder="1" applyAlignment="1">
      <alignment horizontal="left" vertical="center"/>
    </xf>
    <xf numFmtId="0" fontId="85" fillId="0" borderId="0" xfId="72" applyFont="1" applyBorder="1" applyAlignment="1">
      <alignment horizontal="left" vertical="center"/>
    </xf>
    <xf numFmtId="0" fontId="101" fillId="0" borderId="0" xfId="72" applyFont="1" applyBorder="1" applyAlignment="1">
      <alignment horizontal="left" vertical="center"/>
    </xf>
    <xf numFmtId="3" fontId="85" fillId="0" borderId="0" xfId="72" applyNumberFormat="1" applyFont="1" applyBorder="1" applyAlignment="1">
      <alignment vertical="center"/>
    </xf>
    <xf numFmtId="0" fontId="102" fillId="0" borderId="0" xfId="72" applyFont="1" applyBorder="1" applyAlignment="1">
      <alignment vertical="center"/>
    </xf>
    <xf numFmtId="194" fontId="88" fillId="0" borderId="0" xfId="72" applyNumberFormat="1" applyFont="1" applyBorder="1" applyAlignment="1">
      <alignment horizontal="center" vertical="center"/>
    </xf>
    <xf numFmtId="196" fontId="88" fillId="0" borderId="0" xfId="72" applyNumberFormat="1" applyFont="1" applyBorder="1" applyAlignment="1">
      <alignment horizontal="center" vertical="center"/>
    </xf>
    <xf numFmtId="194" fontId="83" fillId="8" borderId="0" xfId="72" applyNumberFormat="1" applyFont="1" applyFill="1" applyBorder="1" applyAlignment="1">
      <alignment horizontal="center" vertical="center"/>
    </xf>
    <xf numFmtId="49" fontId="36" fillId="0" borderId="27" xfId="0" applyNumberFormat="1" applyFont="1" applyFill="1" applyBorder="1" applyAlignment="1">
      <alignment horizontal="center" vertical="center"/>
    </xf>
    <xf numFmtId="0" fontId="46" fillId="0" borderId="8" xfId="67" applyFont="1" applyFill="1" applyBorder="1" applyAlignment="1">
      <alignment vertical="center"/>
    </xf>
    <xf numFmtId="0" fontId="46" fillId="0" borderId="9" xfId="67" applyFont="1" applyFill="1" applyBorder="1" applyAlignment="1">
      <alignment vertical="center"/>
    </xf>
    <xf numFmtId="0" fontId="49" fillId="0" borderId="54" xfId="67" applyFont="1" applyFill="1" applyBorder="1" applyAlignment="1">
      <alignment vertical="center" wrapText="1"/>
    </xf>
    <xf numFmtId="0" fontId="69" fillId="0" borderId="55" xfId="66" applyFont="1" applyFill="1" applyBorder="1" applyAlignment="1">
      <alignment horizontal="center" vertical="center" wrapText="1"/>
    </xf>
    <xf numFmtId="0" fontId="49" fillId="0" borderId="8" xfId="67" applyFont="1" applyFill="1" applyBorder="1" applyAlignment="1">
      <alignment vertical="center" wrapText="1"/>
    </xf>
    <xf numFmtId="197" fontId="83" fillId="8" borderId="56" xfId="72" applyNumberFormat="1" applyFont="1" applyFill="1" applyBorder="1" applyAlignment="1">
      <alignment horizontal="center" vertical="center"/>
    </xf>
    <xf numFmtId="194" fontId="83" fillId="8" borderId="57" xfId="72" applyNumberFormat="1" applyFont="1" applyFill="1" applyBorder="1" applyAlignment="1">
      <alignment horizontal="center" vertical="center"/>
    </xf>
    <xf numFmtId="194" fontId="83" fillId="8" borderId="56" xfId="72" applyNumberFormat="1" applyFont="1" applyFill="1" applyBorder="1" applyAlignment="1">
      <alignment horizontal="center" vertical="center"/>
    </xf>
    <xf numFmtId="194" fontId="83" fillId="8" borderId="58" xfId="72" applyNumberFormat="1" applyFont="1" applyFill="1" applyBorder="1" applyAlignment="1">
      <alignment horizontal="center" vertical="center"/>
    </xf>
    <xf numFmtId="197" fontId="83" fillId="8" borderId="58" xfId="72" applyNumberFormat="1" applyFont="1" applyFill="1" applyBorder="1" applyAlignment="1">
      <alignment horizontal="center" vertical="center"/>
    </xf>
    <xf numFmtId="197" fontId="83" fillId="8" borderId="57" xfId="72" applyNumberFormat="1" applyFont="1" applyFill="1" applyBorder="1" applyAlignment="1">
      <alignment horizontal="center" vertical="center"/>
    </xf>
    <xf numFmtId="0" fontId="49" fillId="0" borderId="11" xfId="67" applyFont="1" applyBorder="1" applyAlignment="1">
      <alignment vertical="center" wrapText="1"/>
    </xf>
    <xf numFmtId="0" fontId="72" fillId="0" borderId="12" xfId="68" applyFont="1" applyBorder="1" applyAlignment="1">
      <alignment horizontal="center" vertical="center" wrapText="1"/>
    </xf>
    <xf numFmtId="0" fontId="49" fillId="0" borderId="43" xfId="67" applyFont="1" applyFill="1" applyBorder="1" applyAlignment="1">
      <alignment vertical="center" wrapText="1"/>
    </xf>
    <xf numFmtId="0" fontId="103" fillId="4" borderId="41" xfId="66" applyFont="1" applyFill="1" applyBorder="1" applyAlignment="1">
      <alignment horizontal="center" vertical="center" wrapText="1"/>
    </xf>
    <xf numFmtId="0" fontId="104" fillId="0" borderId="13" xfId="68" applyFont="1" applyBorder="1" applyAlignment="1">
      <alignment horizontal="center" vertical="center" wrapText="1"/>
    </xf>
    <xf numFmtId="0" fontId="49" fillId="10" borderId="26" xfId="0" applyFont="1" applyFill="1" applyBorder="1" applyAlignment="1">
      <alignment horizontal="left" vertical="center" wrapText="1"/>
    </xf>
    <xf numFmtId="0" fontId="41" fillId="10" borderId="26" xfId="0" applyFont="1" applyFill="1" applyBorder="1" applyAlignment="1">
      <alignment horizontal="center" vertical="center"/>
    </xf>
    <xf numFmtId="0" fontId="41" fillId="10" borderId="23" xfId="0" applyFont="1" applyFill="1" applyBorder="1" applyAlignment="1">
      <alignment horizontal="center" vertical="center"/>
    </xf>
    <xf numFmtId="0" fontId="86" fillId="11" borderId="0" xfId="72" applyFont="1" applyFill="1" applyBorder="1" applyAlignment="1">
      <alignment horizontal="center" vertical="center"/>
    </xf>
    <xf numFmtId="0" fontId="87" fillId="11" borderId="0" xfId="72" applyFont="1" applyFill="1" applyBorder="1" applyAlignment="1">
      <alignment horizontal="left" vertical="center"/>
    </xf>
    <xf numFmtId="0" fontId="86" fillId="11" borderId="0" xfId="72" applyFont="1" applyFill="1" applyBorder="1" applyAlignment="1">
      <alignment horizontal="left" vertical="center"/>
    </xf>
    <xf numFmtId="196" fontId="88" fillId="11" borderId="0" xfId="72" applyNumberFormat="1" applyFont="1" applyFill="1" applyBorder="1" applyAlignment="1">
      <alignment horizontal="center" vertical="center"/>
    </xf>
    <xf numFmtId="0" fontId="85" fillId="11" borderId="0" xfId="72" applyFont="1" applyFill="1" applyBorder="1" applyAlignment="1">
      <alignment horizontal="left" vertical="center"/>
    </xf>
    <xf numFmtId="0" fontId="90" fillId="11" borderId="0" xfId="72" applyFont="1" applyFill="1" applyBorder="1" applyAlignment="1">
      <alignment horizontal="center" vertical="center" textRotation="90" wrapText="1"/>
    </xf>
    <xf numFmtId="0" fontId="92" fillId="11" borderId="0" xfId="72" applyFont="1" applyFill="1" applyBorder="1" applyAlignment="1">
      <alignment horizontal="center" vertical="center" textRotation="90" wrapText="1"/>
    </xf>
    <xf numFmtId="0" fontId="98" fillId="11" borderId="0" xfId="72" applyFont="1" applyFill="1" applyBorder="1" applyAlignment="1">
      <alignment horizontal="center" vertical="center" textRotation="90" wrapText="1"/>
    </xf>
    <xf numFmtId="0" fontId="99" fillId="11" borderId="0" xfId="72" applyFont="1" applyFill="1" applyBorder="1" applyAlignment="1">
      <alignment horizontal="center" vertical="center" textRotation="90" wrapText="1"/>
    </xf>
    <xf numFmtId="0" fontId="85" fillId="11" borderId="0" xfId="72" applyFont="1" applyFill="1" applyBorder="1" applyAlignment="1">
      <alignment horizontal="center" vertical="center"/>
    </xf>
    <xf numFmtId="194" fontId="84" fillId="11" borderId="0" xfId="72" applyNumberFormat="1" applyFont="1" applyFill="1" applyBorder="1" applyAlignment="1">
      <alignment horizontal="center" vertical="center"/>
    </xf>
    <xf numFmtId="196" fontId="84" fillId="11" borderId="0" xfId="72" applyNumberFormat="1" applyFont="1" applyFill="1" applyBorder="1" applyAlignment="1">
      <alignment horizontal="center" vertical="center"/>
    </xf>
    <xf numFmtId="0" fontId="83" fillId="11" borderId="0" xfId="72" applyFont="1" applyFill="1" applyBorder="1" applyAlignment="1">
      <alignment horizontal="center" vertical="center"/>
    </xf>
    <xf numFmtId="0" fontId="85" fillId="11" borderId="0" xfId="72" applyFont="1" applyFill="1" applyBorder="1" applyAlignment="1">
      <alignment vertical="center"/>
    </xf>
    <xf numFmtId="3" fontId="85" fillId="11" borderId="0" xfId="72" applyNumberFormat="1" applyFont="1" applyFill="1" applyBorder="1" applyAlignment="1">
      <alignment vertical="center"/>
    </xf>
    <xf numFmtId="3" fontId="56" fillId="11" borderId="59" xfId="70" applyNumberFormat="1" applyFont="1" applyFill="1" applyBorder="1" applyAlignment="1">
      <alignment horizontal="center" vertical="center" wrapText="1"/>
    </xf>
    <xf numFmtId="3" fontId="39" fillId="11" borderId="19" xfId="70" applyNumberFormat="1" applyFont="1" applyFill="1" applyBorder="1" applyAlignment="1">
      <alignment horizontal="center" vertical="center"/>
    </xf>
    <xf numFmtId="3" fontId="36" fillId="11" borderId="19" xfId="70" applyNumberFormat="1" applyFont="1" applyFill="1" applyBorder="1" applyAlignment="1">
      <alignment horizontal="center" vertical="center"/>
    </xf>
    <xf numFmtId="3" fontId="39" fillId="11" borderId="60" xfId="70" applyNumberFormat="1" applyFont="1" applyFill="1" applyBorder="1" applyAlignment="1">
      <alignment horizontal="center" vertical="center"/>
    </xf>
    <xf numFmtId="3" fontId="36" fillId="11" borderId="17" xfId="70" applyNumberFormat="1" applyFont="1" applyFill="1" applyBorder="1" applyAlignment="1">
      <alignment horizontal="center" vertical="center" wrapText="1"/>
    </xf>
    <xf numFmtId="3" fontId="39" fillId="11" borderId="0" xfId="70" applyNumberFormat="1" applyFont="1" applyFill="1" applyBorder="1" applyAlignment="1">
      <alignment horizontal="center" vertical="center"/>
    </xf>
    <xf numFmtId="3" fontId="39" fillId="11" borderId="10" xfId="70" applyNumberFormat="1" applyFont="1" applyFill="1" applyBorder="1" applyAlignment="1">
      <alignment horizontal="center" vertical="center"/>
    </xf>
    <xf numFmtId="3" fontId="36" fillId="11" borderId="0" xfId="70" applyNumberFormat="1" applyFont="1" applyFill="1" applyBorder="1" applyAlignment="1">
      <alignment horizontal="center" vertical="center"/>
    </xf>
    <xf numFmtId="3" fontId="48" fillId="11" borderId="13" xfId="70" applyNumberFormat="1" applyFont="1" applyFill="1" applyBorder="1" applyAlignment="1">
      <alignment horizontal="center" vertical="center"/>
    </xf>
    <xf numFmtId="0" fontId="36" fillId="11" borderId="43" xfId="70" applyFont="1" applyFill="1" applyBorder="1" applyAlignment="1">
      <alignment horizontal="left" vertical="center"/>
    </xf>
    <xf numFmtId="0" fontId="47" fillId="11" borderId="9" xfId="70" applyFont="1" applyFill="1" applyBorder="1" applyAlignment="1">
      <alignment horizontal="left" vertical="center"/>
    </xf>
    <xf numFmtId="3" fontId="48" fillId="11" borderId="9" xfId="70" applyNumberFormat="1" applyFont="1" applyFill="1" applyBorder="1" applyAlignment="1">
      <alignment horizontal="center" vertical="center"/>
    </xf>
    <xf numFmtId="0" fontId="36" fillId="11" borderId="43" xfId="70" applyFont="1" applyFill="1" applyBorder="1" applyAlignment="1">
      <alignment horizontal="center" vertical="center"/>
    </xf>
    <xf numFmtId="49" fontId="36" fillId="11" borderId="43" xfId="70" quotePrefix="1" applyNumberFormat="1" applyFont="1" applyFill="1" applyBorder="1" applyAlignment="1">
      <alignment horizontal="center" vertical="center" wrapText="1"/>
    </xf>
    <xf numFmtId="49" fontId="36" fillId="11" borderId="43" xfId="70" applyNumberFormat="1" applyFont="1" applyFill="1" applyBorder="1" applyAlignment="1">
      <alignment horizontal="center" vertical="center" wrapText="1"/>
    </xf>
    <xf numFmtId="49" fontId="36" fillId="11" borderId="61" xfId="70" applyNumberFormat="1" applyFont="1" applyFill="1" applyBorder="1" applyAlignment="1">
      <alignment horizontal="center" vertical="center" wrapText="1"/>
    </xf>
    <xf numFmtId="0" fontId="36" fillId="11" borderId="9" xfId="70" applyFont="1" applyFill="1" applyBorder="1" applyAlignment="1">
      <alignment horizontal="center" vertical="center" wrapText="1"/>
    </xf>
    <xf numFmtId="0" fontId="49" fillId="10" borderId="9" xfId="70" applyFont="1" applyFill="1" applyBorder="1" applyAlignment="1">
      <alignment vertical="center" wrapText="1"/>
    </xf>
    <xf numFmtId="0" fontId="36" fillId="11" borderId="16" xfId="70" applyFont="1" applyFill="1" applyBorder="1" applyAlignment="1">
      <alignment horizontal="center" vertical="center" wrapText="1"/>
    </xf>
    <xf numFmtId="4" fontId="36" fillId="11" borderId="14" xfId="70" applyNumberFormat="1" applyFont="1" applyFill="1" applyBorder="1" applyAlignment="1">
      <alignment horizontal="center" vertical="center"/>
    </xf>
    <xf numFmtId="4" fontId="36" fillId="11" borderId="14" xfId="70" quotePrefix="1" applyNumberFormat="1" applyFont="1" applyFill="1" applyBorder="1" applyAlignment="1">
      <alignment horizontal="center" vertical="center"/>
    </xf>
    <xf numFmtId="3" fontId="36" fillId="11" borderId="14" xfId="70" applyNumberFormat="1" applyFont="1" applyFill="1" applyBorder="1" applyAlignment="1">
      <alignment horizontal="center" vertical="center"/>
    </xf>
    <xf numFmtId="4" fontId="36" fillId="11" borderId="39" xfId="70" applyNumberFormat="1" applyFont="1" applyFill="1" applyBorder="1" applyAlignment="1">
      <alignment horizontal="center" vertical="center"/>
    </xf>
    <xf numFmtId="0" fontId="0" fillId="10" borderId="0" xfId="0" applyFill="1"/>
    <xf numFmtId="49" fontId="49" fillId="4" borderId="11" xfId="67" applyNumberFormat="1" applyFont="1" applyFill="1" applyBorder="1" applyAlignment="1">
      <alignment horizontal="left" vertical="center" wrapText="1"/>
    </xf>
    <xf numFmtId="3" fontId="56" fillId="11" borderId="59" xfId="67" applyNumberFormat="1" applyFont="1" applyFill="1" applyBorder="1" applyAlignment="1">
      <alignment horizontal="center" vertical="center" wrapText="1"/>
    </xf>
    <xf numFmtId="3" fontId="36" fillId="11" borderId="19" xfId="67" applyNumberFormat="1" applyFont="1" applyFill="1" applyBorder="1" applyAlignment="1">
      <alignment horizontal="center" vertical="center"/>
    </xf>
    <xf numFmtId="3" fontId="39" fillId="11" borderId="60" xfId="67" applyNumberFormat="1" applyFont="1" applyFill="1" applyBorder="1" applyAlignment="1">
      <alignment horizontal="center" vertical="center"/>
    </xf>
    <xf numFmtId="3" fontId="36" fillId="11" borderId="17" xfId="67" applyNumberFormat="1" applyFont="1" applyFill="1" applyBorder="1" applyAlignment="1">
      <alignment horizontal="center" vertical="center" wrapText="1"/>
    </xf>
    <xf numFmtId="3" fontId="36" fillId="11" borderId="0" xfId="67" applyNumberFormat="1" applyFont="1" applyFill="1" applyBorder="1" applyAlignment="1">
      <alignment horizontal="center" vertical="center"/>
    </xf>
    <xf numFmtId="3" fontId="39" fillId="11" borderId="10" xfId="67" applyNumberFormat="1" applyFont="1" applyFill="1" applyBorder="1" applyAlignment="1">
      <alignment horizontal="center" vertical="center"/>
    </xf>
    <xf numFmtId="3" fontId="79" fillId="11" borderId="13" xfId="67" applyNumberFormat="1" applyFont="1" applyFill="1" applyBorder="1" applyAlignment="1">
      <alignment horizontal="center" vertical="center"/>
    </xf>
    <xf numFmtId="0" fontId="36" fillId="11" borderId="15" xfId="67" applyFont="1" applyFill="1" applyBorder="1" applyAlignment="1">
      <alignment horizontal="left" vertical="center"/>
    </xf>
    <xf numFmtId="0" fontId="47" fillId="11" borderId="15" xfId="67" applyFont="1" applyFill="1" applyBorder="1" applyAlignment="1">
      <alignment horizontal="left" vertical="center"/>
    </xf>
    <xf numFmtId="3" fontId="48" fillId="11" borderId="18" xfId="67" applyNumberFormat="1" applyFont="1" applyFill="1" applyBorder="1" applyAlignment="1">
      <alignment horizontal="center" vertical="center"/>
    </xf>
    <xf numFmtId="3" fontId="48" fillId="11" borderId="9" xfId="67" applyNumberFormat="1" applyFont="1" applyFill="1" applyBorder="1" applyAlignment="1">
      <alignment horizontal="center" vertical="center"/>
    </xf>
    <xf numFmtId="49" fontId="36" fillId="11" borderId="43" xfId="67" applyNumberFormat="1" applyFont="1" applyFill="1" applyBorder="1" applyAlignment="1">
      <alignment horizontal="center" vertical="center" wrapText="1"/>
    </xf>
    <xf numFmtId="49" fontId="36" fillId="11" borderId="43" xfId="67" quotePrefix="1" applyNumberFormat="1" applyFont="1" applyFill="1" applyBorder="1" applyAlignment="1">
      <alignment horizontal="center" vertical="center" wrapText="1"/>
    </xf>
    <xf numFmtId="49" fontId="36" fillId="11" borderId="27" xfId="0" applyNumberFormat="1" applyFont="1" applyFill="1" applyBorder="1" applyAlignment="1">
      <alignment horizontal="center" vertical="center"/>
    </xf>
    <xf numFmtId="49" fontId="36" fillId="11" borderId="33" xfId="67" applyNumberFormat="1" applyFont="1" applyFill="1" applyBorder="1" applyAlignment="1">
      <alignment horizontal="center" vertical="center" wrapText="1"/>
    </xf>
    <xf numFmtId="49" fontId="36" fillId="11" borderId="62" xfId="67" applyNumberFormat="1" applyFont="1" applyFill="1" applyBorder="1" applyAlignment="1">
      <alignment horizontal="center" vertical="center" wrapText="1"/>
    </xf>
    <xf numFmtId="4" fontId="36" fillId="11" borderId="45" xfId="67" applyNumberFormat="1" applyFont="1" applyFill="1" applyBorder="1" applyAlignment="1">
      <alignment horizontal="center" vertical="center"/>
    </xf>
    <xf numFmtId="4" fontId="36" fillId="11" borderId="20" xfId="67" applyNumberFormat="1" applyFont="1" applyFill="1" applyBorder="1" applyAlignment="1">
      <alignment horizontal="center" vertical="center"/>
    </xf>
    <xf numFmtId="49" fontId="36" fillId="11" borderId="63" xfId="67" applyNumberFormat="1" applyFont="1" applyFill="1" applyBorder="1" applyAlignment="1">
      <alignment horizontal="center" vertical="center" wrapText="1"/>
    </xf>
    <xf numFmtId="49" fontId="36" fillId="11" borderId="64" xfId="67" applyNumberFormat="1" applyFont="1" applyFill="1" applyBorder="1" applyAlignment="1">
      <alignment horizontal="center" vertical="center" wrapText="1"/>
    </xf>
    <xf numFmtId="49" fontId="36" fillId="11" borderId="65" xfId="67" applyNumberFormat="1" applyFont="1" applyFill="1" applyBorder="1" applyAlignment="1">
      <alignment horizontal="center" vertical="center" wrapText="1"/>
    </xf>
    <xf numFmtId="49" fontId="36" fillId="11" borderId="34" xfId="67" applyNumberFormat="1" applyFont="1" applyFill="1" applyBorder="1" applyAlignment="1">
      <alignment horizontal="center" vertical="center" wrapText="1"/>
    </xf>
    <xf numFmtId="49" fontId="36" fillId="11" borderId="34" xfId="67" quotePrefix="1" applyNumberFormat="1" applyFont="1" applyFill="1" applyBorder="1" applyAlignment="1">
      <alignment horizontal="center" vertical="center" wrapText="1"/>
    </xf>
    <xf numFmtId="49" fontId="36" fillId="11" borderId="61" xfId="67" applyNumberFormat="1" applyFont="1" applyFill="1" applyBorder="1" applyAlignment="1">
      <alignment horizontal="center" vertical="center" wrapText="1"/>
    </xf>
    <xf numFmtId="4" fontId="36" fillId="11" borderId="14" xfId="67" applyNumberFormat="1" applyFont="1" applyFill="1" applyBorder="1" applyAlignment="1">
      <alignment horizontal="center" vertical="center"/>
    </xf>
    <xf numFmtId="4" fontId="36" fillId="11" borderId="14" xfId="67" quotePrefix="1" applyNumberFormat="1" applyFont="1" applyFill="1" applyBorder="1" applyAlignment="1">
      <alignment horizontal="center" vertical="center"/>
    </xf>
    <xf numFmtId="4" fontId="36" fillId="11" borderId="66" xfId="67" quotePrefix="1" applyNumberFormat="1" applyFont="1" applyFill="1" applyBorder="1" applyAlignment="1">
      <alignment horizontal="center" vertical="center"/>
    </xf>
    <xf numFmtId="4" fontId="36" fillId="11" borderId="66" xfId="67" applyNumberFormat="1" applyFont="1" applyFill="1" applyBorder="1" applyAlignment="1">
      <alignment horizontal="center" vertical="center"/>
    </xf>
    <xf numFmtId="49" fontId="36" fillId="11" borderId="40" xfId="67" applyNumberFormat="1" applyFont="1" applyFill="1" applyBorder="1" applyAlignment="1">
      <alignment horizontal="center" vertical="center" wrapText="1"/>
    </xf>
    <xf numFmtId="4" fontId="36" fillId="11" borderId="39" xfId="67" applyNumberFormat="1" applyFont="1" applyFill="1" applyBorder="1" applyAlignment="1">
      <alignment horizontal="center" vertical="center"/>
    </xf>
    <xf numFmtId="0" fontId="36" fillId="11" borderId="9" xfId="67" applyFont="1" applyFill="1" applyBorder="1" applyAlignment="1">
      <alignment horizontal="center" vertical="center" wrapText="1"/>
    </xf>
    <xf numFmtId="0" fontId="36" fillId="11" borderId="23" xfId="0" applyFont="1" applyFill="1" applyBorder="1" applyAlignment="1">
      <alignment horizontal="center" vertical="center"/>
    </xf>
    <xf numFmtId="0" fontId="36" fillId="11" borderId="11" xfId="67" applyFont="1" applyFill="1" applyBorder="1" applyAlignment="1">
      <alignment horizontal="center" vertical="center" wrapText="1"/>
    </xf>
    <xf numFmtId="0" fontId="36" fillId="11" borderId="18" xfId="67" applyFont="1" applyFill="1" applyBorder="1" applyAlignment="1">
      <alignment horizontal="center" vertical="center" wrapText="1"/>
    </xf>
    <xf numFmtId="0" fontId="36" fillId="11" borderId="43" xfId="67" applyFont="1" applyFill="1" applyBorder="1" applyAlignment="1">
      <alignment horizontal="left" vertical="center"/>
    </xf>
    <xf numFmtId="0" fontId="47" fillId="11" borderId="9" xfId="67" applyFont="1" applyFill="1" applyBorder="1" applyAlignment="1">
      <alignment horizontal="left" vertical="center"/>
    </xf>
    <xf numFmtId="49" fontId="36" fillId="11" borderId="67" xfId="67" applyNumberFormat="1" applyFont="1" applyFill="1" applyBorder="1" applyAlignment="1">
      <alignment horizontal="center" vertical="center" wrapText="1"/>
    </xf>
    <xf numFmtId="3" fontId="36" fillId="11" borderId="14" xfId="67" applyNumberFormat="1" applyFont="1" applyFill="1" applyBorder="1" applyAlignment="1">
      <alignment horizontal="center" vertical="center"/>
    </xf>
    <xf numFmtId="0" fontId="71" fillId="12" borderId="68" xfId="67" applyFont="1" applyFill="1" applyBorder="1" applyAlignment="1">
      <alignment vertical="center" wrapText="1"/>
    </xf>
    <xf numFmtId="3" fontId="50" fillId="12" borderId="59" xfId="67" applyNumberFormat="1" applyFont="1" applyFill="1" applyBorder="1" applyAlignment="1">
      <alignment horizontal="center" vertical="center"/>
    </xf>
    <xf numFmtId="0" fontId="81" fillId="12" borderId="64" xfId="73" applyFont="1" applyFill="1" applyBorder="1" applyAlignment="1">
      <alignment horizontal="center" vertical="center"/>
    </xf>
    <xf numFmtId="0" fontId="56" fillId="11" borderId="69" xfId="0" applyFont="1" applyFill="1" applyBorder="1" applyAlignment="1">
      <alignment horizontal="center" vertical="center" wrapText="1"/>
    </xf>
    <xf numFmtId="0" fontId="36" fillId="11" borderId="21" xfId="0" applyFont="1" applyFill="1" applyBorder="1" applyAlignment="1">
      <alignment horizontal="center" vertical="center" wrapText="1"/>
    </xf>
    <xf numFmtId="0" fontId="36" fillId="11" borderId="21" xfId="0" applyFont="1" applyFill="1" applyBorder="1" applyAlignment="1">
      <alignment horizontal="center" vertical="center"/>
    </xf>
    <xf numFmtId="0" fontId="36" fillId="11" borderId="15" xfId="68" applyFont="1" applyFill="1" applyBorder="1" applyAlignment="1">
      <alignment horizontal="left" vertical="center"/>
    </xf>
    <xf numFmtId="0" fontId="47" fillId="11" borderId="13" xfId="68" applyFont="1" applyFill="1" applyBorder="1" applyAlignment="1">
      <alignment horizontal="center" vertical="center"/>
    </xf>
    <xf numFmtId="0" fontId="36" fillId="11" borderId="9" xfId="68" applyFont="1" applyFill="1" applyBorder="1" applyAlignment="1">
      <alignment horizontal="center" vertical="center" wrapText="1"/>
    </xf>
    <xf numFmtId="49" fontId="36" fillId="11" borderId="8" xfId="68" quotePrefix="1" applyNumberFormat="1" applyFont="1" applyFill="1" applyBorder="1" applyAlignment="1">
      <alignment horizontal="center" vertical="center"/>
    </xf>
    <xf numFmtId="49" fontId="36" fillId="11" borderId="8" xfId="68" applyNumberFormat="1" applyFont="1" applyFill="1" applyBorder="1" applyAlignment="1">
      <alignment horizontal="center" vertical="center"/>
    </xf>
    <xf numFmtId="0" fontId="56" fillId="11" borderId="69" xfId="0" applyFont="1" applyFill="1" applyBorder="1" applyAlignment="1">
      <alignment horizontal="center" vertical="center" wrapText="1" shrinkToFit="1"/>
    </xf>
    <xf numFmtId="0" fontId="56" fillId="11" borderId="69" xfId="0" applyFont="1" applyFill="1" applyBorder="1" applyAlignment="1">
      <alignment horizontal="center" vertical="center"/>
    </xf>
    <xf numFmtId="0" fontId="65" fillId="11" borderId="19" xfId="0" applyFont="1" applyFill="1" applyBorder="1" applyAlignment="1">
      <alignment vertical="center"/>
    </xf>
    <xf numFmtId="0" fontId="65" fillId="11" borderId="60" xfId="0" applyFont="1" applyFill="1" applyBorder="1" applyAlignment="1">
      <alignment horizontal="center" vertical="center"/>
    </xf>
    <xf numFmtId="0" fontId="65" fillId="11" borderId="0" xfId="0" applyFont="1" applyFill="1" applyBorder="1" applyAlignment="1">
      <alignment vertical="center"/>
    </xf>
    <xf numFmtId="0" fontId="65" fillId="11" borderId="10" xfId="0" applyFont="1" applyFill="1" applyBorder="1" applyAlignment="1">
      <alignment horizontal="center" vertical="center"/>
    </xf>
    <xf numFmtId="0" fontId="0" fillId="11" borderId="0" xfId="0" applyFill="1" applyBorder="1" applyAlignment="1">
      <alignment vertical="center"/>
    </xf>
    <xf numFmtId="0" fontId="0" fillId="11" borderId="10" xfId="0" applyFill="1" applyBorder="1" applyAlignment="1">
      <alignment horizontal="center" vertical="center"/>
    </xf>
    <xf numFmtId="0" fontId="61" fillId="11" borderId="28" xfId="0" applyFont="1" applyFill="1" applyBorder="1" applyAlignment="1">
      <alignment horizontal="left" vertical="center" wrapText="1"/>
    </xf>
    <xf numFmtId="0" fontId="0" fillId="11" borderId="28" xfId="0" applyFill="1" applyBorder="1" applyAlignment="1">
      <alignment horizontal="center" vertical="center"/>
    </xf>
    <xf numFmtId="0" fontId="75" fillId="11" borderId="72" xfId="0" applyFont="1" applyFill="1" applyBorder="1" applyAlignment="1">
      <alignment horizontal="center" vertical="center"/>
    </xf>
    <xf numFmtId="49" fontId="36" fillId="11" borderId="25" xfId="0" applyNumberFormat="1" applyFont="1" applyFill="1" applyBorder="1" applyAlignment="1">
      <alignment horizontal="center" vertical="center"/>
    </xf>
    <xf numFmtId="49" fontId="36" fillId="11" borderId="25" xfId="0" quotePrefix="1" applyNumberFormat="1" applyFont="1" applyFill="1" applyBorder="1" applyAlignment="1">
      <alignment horizontal="center" vertical="center"/>
    </xf>
    <xf numFmtId="49" fontId="36" fillId="11" borderId="27" xfId="0" quotePrefix="1" applyNumberFormat="1" applyFont="1" applyFill="1" applyBorder="1" applyAlignment="1">
      <alignment horizontal="center" vertical="center"/>
    </xf>
    <xf numFmtId="49" fontId="36" fillId="11" borderId="73" xfId="0" quotePrefix="1" applyNumberFormat="1" applyFont="1" applyFill="1" applyBorder="1" applyAlignment="1">
      <alignment horizontal="center" vertical="center" wrapText="1"/>
    </xf>
    <xf numFmtId="49" fontId="36" fillId="11" borderId="73" xfId="0" applyNumberFormat="1" applyFont="1" applyFill="1" applyBorder="1" applyAlignment="1">
      <alignment horizontal="center" vertical="center"/>
    </xf>
    <xf numFmtId="49" fontId="36" fillId="11" borderId="74" xfId="0" applyNumberFormat="1" applyFont="1" applyFill="1" applyBorder="1" applyAlignment="1">
      <alignment horizontal="center" vertical="center"/>
    </xf>
    <xf numFmtId="49" fontId="36" fillId="11" borderId="75" xfId="0" applyNumberFormat="1" applyFont="1" applyFill="1" applyBorder="1" applyAlignment="1">
      <alignment horizontal="center" vertical="center"/>
    </xf>
    <xf numFmtId="49" fontId="36" fillId="11" borderId="76" xfId="0" applyNumberFormat="1" applyFont="1" applyFill="1" applyBorder="1" applyAlignment="1">
      <alignment horizontal="center" vertical="center"/>
    </xf>
    <xf numFmtId="0" fontId="36" fillId="11" borderId="28" xfId="0" applyFont="1" applyFill="1" applyBorder="1" applyAlignment="1">
      <alignment horizontal="left" vertical="center" wrapText="1"/>
    </xf>
    <xf numFmtId="0" fontId="77" fillId="11" borderId="28" xfId="0" applyFont="1" applyFill="1" applyBorder="1" applyAlignment="1">
      <alignment horizontal="center" vertical="center"/>
    </xf>
    <xf numFmtId="49" fontId="36" fillId="11" borderId="77" xfId="0" applyNumberFormat="1" applyFont="1" applyFill="1" applyBorder="1" applyAlignment="1">
      <alignment horizontal="center" vertical="center"/>
    </xf>
    <xf numFmtId="49" fontId="36" fillId="11" borderId="77" xfId="0" quotePrefix="1" applyNumberFormat="1" applyFont="1" applyFill="1" applyBorder="1" applyAlignment="1">
      <alignment horizontal="center" vertical="center"/>
    </xf>
    <xf numFmtId="49" fontId="36" fillId="11" borderId="73" xfId="0" quotePrefix="1" applyNumberFormat="1" applyFont="1" applyFill="1" applyBorder="1" applyAlignment="1">
      <alignment horizontal="center" vertical="center"/>
    </xf>
    <xf numFmtId="49" fontId="36" fillId="11" borderId="27" xfId="0" quotePrefix="1" applyNumberFormat="1" applyFont="1" applyFill="1" applyBorder="1" applyAlignment="1">
      <alignment horizontal="center" vertical="center" wrapText="1"/>
    </xf>
    <xf numFmtId="49" fontId="36" fillId="11" borderId="78" xfId="0" applyNumberFormat="1" applyFont="1" applyFill="1" applyBorder="1" applyAlignment="1">
      <alignment horizontal="center" vertical="center"/>
    </xf>
    <xf numFmtId="3" fontId="42" fillId="11" borderId="17" xfId="67" applyNumberFormat="1" applyFont="1" applyFill="1" applyBorder="1" applyAlignment="1">
      <alignment horizontal="center" vertical="center" wrapText="1"/>
    </xf>
    <xf numFmtId="49" fontId="36" fillId="11" borderId="9" xfId="67" applyNumberFormat="1" applyFont="1" applyFill="1" applyBorder="1" applyAlignment="1">
      <alignment horizontal="center" vertical="center" wrapText="1"/>
    </xf>
    <xf numFmtId="3" fontId="48" fillId="11" borderId="13" xfId="67" applyNumberFormat="1"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31" xfId="0" applyFont="1" applyFill="1" applyBorder="1" applyAlignment="1">
      <alignment horizontal="center" vertical="center"/>
    </xf>
    <xf numFmtId="4" fontId="36" fillId="11" borderId="14" xfId="67" applyNumberFormat="1" applyFont="1" applyFill="1" applyBorder="1" applyAlignment="1">
      <alignment horizontal="center" vertical="center" wrapText="1"/>
    </xf>
    <xf numFmtId="4" fontId="36" fillId="11" borderId="14" xfId="67" quotePrefix="1" applyNumberFormat="1" applyFont="1" applyFill="1" applyBorder="1" applyAlignment="1">
      <alignment horizontal="center" vertical="center" wrapText="1"/>
    </xf>
    <xf numFmtId="3" fontId="36" fillId="11" borderId="14" xfId="67" applyNumberFormat="1" applyFont="1" applyFill="1" applyBorder="1" applyAlignment="1">
      <alignment horizontal="center" vertical="center" wrapText="1"/>
    </xf>
    <xf numFmtId="4" fontId="36" fillId="11" borderId="39" xfId="67" applyNumberFormat="1" applyFont="1" applyFill="1" applyBorder="1" applyAlignment="1">
      <alignment horizontal="center" vertical="center" wrapText="1"/>
    </xf>
    <xf numFmtId="49" fontId="36" fillId="11" borderId="15" xfId="68" quotePrefix="1" applyNumberFormat="1" applyFont="1" applyFill="1" applyBorder="1" applyAlignment="1">
      <alignment horizontal="center" vertical="center"/>
    </xf>
    <xf numFmtId="49" fontId="36" fillId="11" borderId="37" xfId="68" quotePrefix="1" applyNumberFormat="1" applyFont="1" applyFill="1" applyBorder="1" applyAlignment="1">
      <alignment horizontal="center" vertical="center"/>
    </xf>
    <xf numFmtId="0" fontId="105" fillId="0" borderId="9" xfId="68" applyFont="1" applyFill="1" applyBorder="1" applyAlignment="1">
      <alignment horizontal="center" vertical="center" wrapText="1"/>
    </xf>
    <xf numFmtId="49" fontId="36" fillId="11" borderId="63" xfId="68" applyNumberFormat="1" applyFont="1" applyFill="1" applyBorder="1" applyAlignment="1">
      <alignment horizontal="center" vertical="center" wrapText="1"/>
    </xf>
    <xf numFmtId="0" fontId="49" fillId="0" borderId="18" xfId="68" applyFont="1" applyFill="1" applyBorder="1" applyAlignment="1">
      <alignment horizontal="left" vertical="center" wrapText="1"/>
    </xf>
    <xf numFmtId="49" fontId="36" fillId="11" borderId="18" xfId="68" applyNumberFormat="1" applyFont="1" applyFill="1" applyBorder="1" applyAlignment="1">
      <alignment horizontal="center" vertical="center" wrapText="1"/>
    </xf>
    <xf numFmtId="49" fontId="56" fillId="11" borderId="71" xfId="50" applyNumberFormat="1" applyFont="1" applyFill="1" applyBorder="1" applyAlignment="1" applyProtection="1">
      <alignment horizontal="center" vertical="center" textRotation="90"/>
    </xf>
    <xf numFmtId="49" fontId="36" fillId="11" borderId="35" xfId="68" applyNumberFormat="1" applyFont="1" applyFill="1" applyBorder="1" applyAlignment="1">
      <alignment horizontal="center" vertical="center"/>
    </xf>
    <xf numFmtId="0" fontId="49" fillId="0" borderId="35" xfId="68" applyFont="1" applyBorder="1" applyAlignment="1">
      <alignment horizontal="left" vertical="center"/>
    </xf>
    <xf numFmtId="0" fontId="72" fillId="0" borderId="42" xfId="68" applyFont="1" applyBorder="1" applyAlignment="1">
      <alignment horizontal="center" vertical="center" wrapText="1"/>
    </xf>
    <xf numFmtId="49" fontId="36" fillId="11" borderId="82" xfId="68" applyNumberFormat="1" applyFont="1" applyFill="1" applyBorder="1" applyAlignment="1">
      <alignment horizontal="center" vertical="center"/>
    </xf>
    <xf numFmtId="49" fontId="36" fillId="11" borderId="83" xfId="67" applyNumberFormat="1" applyFont="1" applyFill="1" applyBorder="1" applyAlignment="1">
      <alignment horizontal="center" vertical="center" wrapText="1"/>
    </xf>
    <xf numFmtId="49" fontId="36" fillId="11" borderId="40" xfId="68" applyNumberFormat="1" applyFont="1" applyFill="1" applyBorder="1" applyAlignment="1">
      <alignment horizontal="center" vertical="center"/>
    </xf>
    <xf numFmtId="0" fontId="72" fillId="0" borderId="41" xfId="68" applyFont="1" applyFill="1" applyBorder="1" applyAlignment="1">
      <alignment horizontal="center" vertical="center" wrapText="1"/>
    </xf>
    <xf numFmtId="0" fontId="49" fillId="0" borderId="40" xfId="68" applyFont="1" applyFill="1" applyBorder="1" applyAlignment="1">
      <alignment horizontal="left" vertical="center" wrapText="1"/>
    </xf>
    <xf numFmtId="0" fontId="49" fillId="0" borderId="15" xfId="68" applyFont="1" applyFill="1" applyBorder="1" applyAlignment="1">
      <alignment horizontal="left" vertical="center"/>
    </xf>
    <xf numFmtId="0" fontId="36" fillId="11" borderId="28" xfId="0" applyFont="1" applyFill="1" applyBorder="1" applyAlignment="1">
      <alignment horizontal="left" vertical="center" wrapText="1"/>
    </xf>
    <xf numFmtId="0" fontId="72" fillId="0" borderId="44" xfId="68" applyFont="1" applyBorder="1" applyAlignment="1">
      <alignment horizontal="center" vertical="center" wrapText="1"/>
    </xf>
    <xf numFmtId="0" fontId="41" fillId="0" borderId="26" xfId="0" quotePrefix="1" applyFont="1" applyFill="1" applyBorder="1" applyAlignment="1">
      <alignment horizontal="center" vertical="center"/>
    </xf>
    <xf numFmtId="0" fontId="41" fillId="0" borderId="29" xfId="0" applyFont="1" applyFill="1" applyBorder="1" applyAlignment="1">
      <alignment horizontal="center" vertical="center"/>
    </xf>
    <xf numFmtId="49" fontId="36" fillId="11" borderId="30" xfId="0" applyNumberFormat="1" applyFont="1" applyFill="1" applyBorder="1" applyAlignment="1">
      <alignment horizontal="center" vertical="center"/>
    </xf>
    <xf numFmtId="0" fontId="41" fillId="0" borderId="9" xfId="68" quotePrefix="1" applyFont="1" applyFill="1" applyBorder="1" applyAlignment="1">
      <alignment horizontal="center" vertical="center" wrapText="1"/>
    </xf>
    <xf numFmtId="3" fontId="82" fillId="0" borderId="9" xfId="69" applyNumberFormat="1" applyFont="1" applyFill="1" applyBorder="1" applyAlignment="1">
      <alignment horizontal="center" vertical="center"/>
    </xf>
    <xf numFmtId="194" fontId="84" fillId="2" borderId="0" xfId="72" applyNumberFormat="1" applyFont="1" applyFill="1" applyBorder="1" applyAlignment="1">
      <alignment horizontal="center" vertical="center"/>
    </xf>
    <xf numFmtId="0" fontId="99" fillId="13" borderId="0" xfId="72" applyFont="1" applyFill="1" applyBorder="1" applyAlignment="1">
      <alignment vertical="center"/>
    </xf>
    <xf numFmtId="0" fontId="89" fillId="11" borderId="0" xfId="72" applyFont="1" applyFill="1" applyBorder="1" applyAlignment="1">
      <alignment vertical="center" wrapText="1"/>
    </xf>
    <xf numFmtId="0" fontId="94" fillId="0" borderId="0" xfId="72" applyFont="1" applyFill="1" applyBorder="1" applyAlignment="1">
      <alignment vertical="center"/>
    </xf>
    <xf numFmtId="0" fontId="85" fillId="0" borderId="0" xfId="72" applyFont="1" applyFill="1" applyBorder="1" applyAlignment="1">
      <alignment vertical="center" wrapText="1"/>
    </xf>
    <xf numFmtId="0" fontId="93" fillId="0" borderId="0" xfId="72" applyFont="1" applyFill="1" applyBorder="1" applyAlignment="1">
      <alignment vertical="center" textRotation="90" wrapText="1"/>
    </xf>
    <xf numFmtId="0" fontId="95" fillId="0" borderId="0" xfId="72" applyFont="1" applyFill="1" applyBorder="1" applyAlignment="1">
      <alignment vertical="center"/>
    </xf>
    <xf numFmtId="0" fontId="106" fillId="0" borderId="0" xfId="72" applyFont="1" applyFill="1" applyBorder="1" applyAlignment="1">
      <alignment vertical="center" wrapText="1"/>
    </xf>
    <xf numFmtId="0" fontId="101" fillId="0" borderId="0" xfId="72" applyFont="1" applyBorder="1" applyAlignment="1">
      <alignment vertical="center"/>
    </xf>
    <xf numFmtId="0" fontId="0" fillId="0" borderId="0" xfId="0" applyAlignment="1">
      <alignment horizontal="center"/>
    </xf>
    <xf numFmtId="0" fontId="85" fillId="0" borderId="0" xfId="72" applyFont="1" applyFill="1" applyBorder="1" applyAlignment="1">
      <alignment horizontal="center" vertical="center" wrapText="1"/>
    </xf>
    <xf numFmtId="3" fontId="100" fillId="0" borderId="0" xfId="50" applyNumberFormat="1" applyFont="1" applyFill="1" applyBorder="1" applyAlignment="1" applyProtection="1">
      <alignment horizontal="center" vertical="center"/>
    </xf>
    <xf numFmtId="0" fontId="99" fillId="13" borderId="0" xfId="72" applyFont="1" applyFill="1" applyBorder="1" applyAlignment="1">
      <alignment horizontal="center" vertical="center"/>
    </xf>
    <xf numFmtId="194" fontId="83" fillId="0" borderId="48" xfId="72" applyNumberFormat="1" applyFont="1" applyFill="1" applyBorder="1" applyAlignment="1">
      <alignment horizontal="center" vertical="center"/>
    </xf>
    <xf numFmtId="194" fontId="83" fillId="0" borderId="49" xfId="72" applyNumberFormat="1" applyFont="1" applyFill="1" applyBorder="1" applyAlignment="1">
      <alignment horizontal="center" vertical="center"/>
    </xf>
    <xf numFmtId="194" fontId="83" fillId="0" borderId="0" xfId="72" applyNumberFormat="1" applyFont="1" applyFill="1" applyBorder="1" applyAlignment="1">
      <alignment horizontal="center" vertical="center"/>
    </xf>
    <xf numFmtId="0" fontId="94" fillId="0" borderId="0" xfId="72" applyFont="1" applyFill="1" applyBorder="1" applyAlignment="1">
      <alignment horizontal="center" vertical="center"/>
    </xf>
    <xf numFmtId="0" fontId="95" fillId="0" borderId="0" xfId="72" applyFont="1" applyFill="1" applyBorder="1" applyAlignment="1">
      <alignment horizontal="center" vertical="center"/>
    </xf>
    <xf numFmtId="194" fontId="108" fillId="11" borderId="0" xfId="72" applyNumberFormat="1" applyFont="1" applyFill="1" applyBorder="1" applyAlignment="1">
      <alignment horizontal="left" vertical="center"/>
    </xf>
    <xf numFmtId="0" fontId="72" fillId="0" borderId="13" xfId="69" applyFont="1" applyBorder="1" applyAlignment="1">
      <alignment horizontal="center" vertical="center" wrapText="1"/>
    </xf>
    <xf numFmtId="49" fontId="85" fillId="0" borderId="0" xfId="72" quotePrefix="1" applyNumberFormat="1" applyFont="1" applyBorder="1" applyAlignment="1">
      <alignment horizontal="center" vertical="center"/>
    </xf>
    <xf numFmtId="4" fontId="36" fillId="11" borderId="89" xfId="67" applyNumberFormat="1" applyFont="1" applyFill="1" applyBorder="1" applyAlignment="1">
      <alignment horizontal="center" vertical="center"/>
    </xf>
    <xf numFmtId="0" fontId="49" fillId="8" borderId="54" xfId="67" applyFont="1" applyFill="1" applyBorder="1" applyAlignment="1">
      <alignment vertical="center" wrapText="1"/>
    </xf>
    <xf numFmtId="0" fontId="80" fillId="8" borderId="67" xfId="73" applyFont="1" applyFill="1" applyBorder="1" applyAlignment="1">
      <alignment horizontal="center" vertical="center" wrapText="1"/>
    </xf>
    <xf numFmtId="4" fontId="109" fillId="11" borderId="16" xfId="70" applyNumberFormat="1" applyFont="1" applyFill="1" applyBorder="1" applyAlignment="1">
      <alignment horizontal="center" vertical="center"/>
    </xf>
    <xf numFmtId="49" fontId="52" fillId="4" borderId="0" xfId="68" applyNumberFormat="1" applyFont="1" applyFill="1" applyBorder="1" applyAlignment="1">
      <alignment horizontal="left" vertical="center"/>
    </xf>
    <xf numFmtId="0" fontId="49" fillId="0" borderId="39" xfId="68" applyFont="1" applyBorder="1" applyAlignment="1">
      <alignment horizontal="left" vertical="center"/>
    </xf>
    <xf numFmtId="49" fontId="36" fillId="11" borderId="61" xfId="68" applyNumberFormat="1" applyFont="1" applyFill="1" applyBorder="1" applyAlignment="1">
      <alignment horizontal="center" vertical="center"/>
    </xf>
    <xf numFmtId="49" fontId="36" fillId="11" borderId="38" xfId="68" applyNumberFormat="1" applyFont="1" applyFill="1" applyBorder="1" applyAlignment="1">
      <alignment horizontal="center" vertical="center"/>
    </xf>
    <xf numFmtId="49" fontId="52" fillId="4" borderId="0" xfId="68" applyNumberFormat="1" applyFont="1" applyFill="1" applyBorder="1" applyAlignment="1">
      <alignment horizontal="left" vertical="center"/>
    </xf>
    <xf numFmtId="49" fontId="52" fillId="4" borderId="0" xfId="68" applyNumberFormat="1" applyFont="1" applyFill="1" applyBorder="1" applyAlignment="1">
      <alignment horizontal="left" vertical="center"/>
    </xf>
    <xf numFmtId="49" fontId="36" fillId="11" borderId="20" xfId="67" applyNumberFormat="1" applyFont="1" applyFill="1" applyBorder="1" applyAlignment="1">
      <alignment horizontal="center" vertical="center" wrapText="1"/>
    </xf>
    <xf numFmtId="49" fontId="36" fillId="11" borderId="33" xfId="67" quotePrefix="1" applyNumberFormat="1" applyFont="1" applyFill="1" applyBorder="1" applyAlignment="1">
      <alignment horizontal="center" vertical="center" wrapText="1"/>
    </xf>
    <xf numFmtId="3" fontId="36" fillId="11" borderId="39" xfId="67" applyNumberFormat="1" applyFont="1" applyFill="1" applyBorder="1" applyAlignment="1">
      <alignment horizontal="center" vertical="center"/>
    </xf>
    <xf numFmtId="3" fontId="36" fillId="11" borderId="45" xfId="67" applyNumberFormat="1" applyFont="1" applyFill="1" applyBorder="1" applyAlignment="1">
      <alignment horizontal="center" vertical="center"/>
    </xf>
    <xf numFmtId="0" fontId="80" fillId="8" borderId="41" xfId="73" applyFont="1" applyFill="1" applyBorder="1" applyAlignment="1">
      <alignment horizontal="center" vertical="center" wrapText="1"/>
    </xf>
    <xf numFmtId="0" fontId="71" fillId="12" borderId="90" xfId="67" applyFont="1" applyFill="1" applyBorder="1" applyAlignment="1">
      <alignment vertical="center" wrapText="1"/>
    </xf>
    <xf numFmtId="4" fontId="36" fillId="11" borderId="91" xfId="67" applyNumberFormat="1" applyFont="1" applyFill="1" applyBorder="1" applyAlignment="1">
      <alignment horizontal="center" vertical="center"/>
    </xf>
    <xf numFmtId="0" fontId="49" fillId="8" borderId="43" xfId="67" applyFont="1" applyFill="1" applyBorder="1" applyAlignment="1">
      <alignment vertical="center" wrapText="1"/>
    </xf>
    <xf numFmtId="4" fontId="36" fillId="11" borderId="13" xfId="67" applyNumberFormat="1" applyFont="1" applyFill="1" applyBorder="1" applyAlignment="1">
      <alignment horizontal="center" vertical="center"/>
    </xf>
    <xf numFmtId="0" fontId="49" fillId="8" borderId="62" xfId="67" applyFont="1" applyFill="1" applyBorder="1" applyAlignment="1">
      <alignment vertical="center" wrapText="1"/>
    </xf>
    <xf numFmtId="0" fontId="49" fillId="8" borderId="92" xfId="67" applyFont="1" applyFill="1" applyBorder="1" applyAlignment="1">
      <alignment vertical="center" wrapText="1"/>
    </xf>
    <xf numFmtId="4" fontId="36" fillId="11" borderId="36" xfId="67" applyNumberFormat="1" applyFont="1" applyFill="1" applyBorder="1" applyAlignment="1">
      <alignment horizontal="center" vertical="center"/>
    </xf>
    <xf numFmtId="0" fontId="110" fillId="12" borderId="60" xfId="73" applyFont="1" applyFill="1" applyBorder="1" applyAlignment="1">
      <alignment horizontal="center" vertical="center"/>
    </xf>
    <xf numFmtId="0" fontId="49" fillId="8" borderId="61" xfId="67" applyFont="1" applyFill="1" applyBorder="1" applyAlignment="1">
      <alignment vertical="center" wrapText="1"/>
    </xf>
    <xf numFmtId="0" fontId="80" fillId="8" borderId="42" xfId="73" applyFont="1" applyFill="1" applyBorder="1" applyAlignment="1">
      <alignment horizontal="center" vertical="center" wrapText="1"/>
    </xf>
    <xf numFmtId="0" fontId="49" fillId="0" borderId="39" xfId="67" applyFont="1" applyFill="1" applyBorder="1" applyAlignment="1">
      <alignment vertical="center" wrapText="1"/>
    </xf>
    <xf numFmtId="0" fontId="50" fillId="0" borderId="16" xfId="75" applyNumberFormat="1" applyFont="1" applyFill="1" applyBorder="1" applyAlignment="1">
      <alignment horizontal="center" vertical="center"/>
    </xf>
    <xf numFmtId="0" fontId="56" fillId="11" borderId="69" xfId="117" applyFont="1" applyFill="1" applyBorder="1" applyAlignment="1">
      <alignment horizontal="center" vertical="center"/>
    </xf>
    <xf numFmtId="0" fontId="56" fillId="11" borderId="69" xfId="117" applyFont="1" applyFill="1" applyBorder="1" applyAlignment="1">
      <alignment horizontal="center" vertical="center" wrapText="1"/>
    </xf>
    <xf numFmtId="0" fontId="65" fillId="11" borderId="19" xfId="117" applyFont="1" applyFill="1" applyBorder="1" applyAlignment="1">
      <alignment vertical="center"/>
    </xf>
    <xf numFmtId="0" fontId="65" fillId="11" borderId="60" xfId="117" applyFont="1" applyFill="1" applyBorder="1" applyAlignment="1">
      <alignment horizontal="center" vertical="center"/>
    </xf>
    <xf numFmtId="0" fontId="65" fillId="0" borderId="0" xfId="117" applyFont="1" applyAlignment="1">
      <alignment vertical="center"/>
    </xf>
    <xf numFmtId="0" fontId="36" fillId="11" borderId="21" xfId="117" applyFont="1" applyFill="1" applyBorder="1" applyAlignment="1">
      <alignment horizontal="center" vertical="center"/>
    </xf>
    <xf numFmtId="0" fontId="65" fillId="11" borderId="0" xfId="117" applyFont="1" applyFill="1" applyBorder="1" applyAlignment="1">
      <alignment vertical="center"/>
    </xf>
    <xf numFmtId="0" fontId="65" fillId="11" borderId="10" xfId="117" applyFont="1" applyFill="1" applyBorder="1" applyAlignment="1">
      <alignment horizontal="center" vertical="center"/>
    </xf>
    <xf numFmtId="0" fontId="1" fillId="11" borderId="0" xfId="117" applyFill="1" applyBorder="1" applyAlignment="1">
      <alignment vertical="center"/>
    </xf>
    <xf numFmtId="0" fontId="1" fillId="11" borderId="10" xfId="117" applyFill="1" applyBorder="1" applyAlignment="1">
      <alignment horizontal="center" vertical="center"/>
    </xf>
    <xf numFmtId="0" fontId="1" fillId="0" borderId="0" xfId="117" applyAlignment="1">
      <alignment vertical="center"/>
    </xf>
    <xf numFmtId="3" fontId="50" fillId="0" borderId="21" xfId="117" applyNumberFormat="1" applyFont="1" applyFill="1" applyBorder="1" applyAlignment="1">
      <alignment horizontal="center" vertical="center"/>
    </xf>
    <xf numFmtId="4" fontId="41" fillId="4" borderId="22" xfId="117" applyNumberFormat="1" applyFont="1" applyFill="1" applyBorder="1" applyAlignment="1">
      <alignment horizontal="center" vertical="center"/>
    </xf>
    <xf numFmtId="4" fontId="41" fillId="4" borderId="23" xfId="117" applyNumberFormat="1" applyFont="1" applyFill="1" applyBorder="1" applyAlignment="1">
      <alignment horizontal="center" vertical="center"/>
    </xf>
    <xf numFmtId="0" fontId="72" fillId="4" borderId="32" xfId="117" applyFont="1" applyFill="1" applyBorder="1" applyAlignment="1">
      <alignment horizontal="center" vertical="center"/>
    </xf>
    <xf numFmtId="0" fontId="36" fillId="11" borderId="28" xfId="117" applyFont="1" applyFill="1" applyBorder="1" applyAlignment="1">
      <alignment horizontal="left" vertical="center" wrapText="1"/>
    </xf>
    <xf numFmtId="0" fontId="77" fillId="11" borderId="28" xfId="117" applyFont="1" applyFill="1" applyBorder="1" applyAlignment="1">
      <alignment horizontal="center" vertical="center"/>
    </xf>
    <xf numFmtId="0" fontId="75" fillId="11" borderId="72" xfId="117" applyFont="1" applyFill="1" applyBorder="1" applyAlignment="1">
      <alignment horizontal="center" vertical="center"/>
    </xf>
    <xf numFmtId="49" fontId="36" fillId="11" borderId="77" xfId="117" applyNumberFormat="1" applyFont="1" applyFill="1" applyBorder="1" applyAlignment="1">
      <alignment horizontal="center" vertical="center"/>
    </xf>
    <xf numFmtId="0" fontId="49" fillId="4" borderId="23" xfId="117" applyFont="1" applyFill="1" applyBorder="1" applyAlignment="1">
      <alignment horizontal="left" vertical="center" wrapText="1"/>
    </xf>
    <xf numFmtId="0" fontId="36" fillId="11" borderId="23" xfId="117" applyFont="1" applyFill="1" applyBorder="1" applyAlignment="1">
      <alignment horizontal="center" vertical="center"/>
    </xf>
    <xf numFmtId="49" fontId="36" fillId="11" borderId="25" xfId="117" applyNumberFormat="1" applyFont="1" applyFill="1" applyBorder="1" applyAlignment="1">
      <alignment horizontal="center" vertical="center"/>
    </xf>
    <xf numFmtId="4" fontId="41" fillId="4" borderId="24" xfId="117" quotePrefix="1" applyNumberFormat="1" applyFont="1" applyFill="1" applyBorder="1" applyAlignment="1">
      <alignment horizontal="center" vertical="center"/>
    </xf>
    <xf numFmtId="0" fontId="41" fillId="0" borderId="26" xfId="117" applyFont="1" applyFill="1" applyBorder="1" applyAlignment="1">
      <alignment horizontal="center" vertical="center"/>
    </xf>
    <xf numFmtId="0" fontId="49" fillId="4" borderId="23" xfId="117" applyFont="1" applyFill="1" applyBorder="1" applyAlignment="1">
      <alignment horizontal="center" vertical="center" wrapText="1"/>
    </xf>
    <xf numFmtId="49" fontId="36" fillId="11" borderId="77" xfId="117" quotePrefix="1" applyNumberFormat="1" applyFont="1" applyFill="1" applyBorder="1" applyAlignment="1">
      <alignment horizontal="center" vertical="center"/>
    </xf>
    <xf numFmtId="49" fontId="36" fillId="11" borderId="25" xfId="117" quotePrefix="1" applyNumberFormat="1" applyFont="1" applyFill="1" applyBorder="1" applyAlignment="1">
      <alignment horizontal="center" vertical="center"/>
    </xf>
    <xf numFmtId="49" fontId="36" fillId="11" borderId="73" xfId="117" quotePrefix="1" applyNumberFormat="1" applyFont="1" applyFill="1" applyBorder="1" applyAlignment="1">
      <alignment horizontal="center" vertical="center"/>
    </xf>
    <xf numFmtId="0" fontId="49" fillId="4" borderId="26" xfId="117" applyFont="1" applyFill="1" applyBorder="1" applyAlignment="1">
      <alignment horizontal="left" vertical="center" wrapText="1"/>
    </xf>
    <xf numFmtId="49" fontId="36" fillId="11" borderId="27" xfId="117" quotePrefix="1" applyNumberFormat="1" applyFont="1" applyFill="1" applyBorder="1" applyAlignment="1">
      <alignment horizontal="center" vertical="center"/>
    </xf>
    <xf numFmtId="49" fontId="36" fillId="11" borderId="27" xfId="117" applyNumberFormat="1" applyFont="1" applyFill="1" applyBorder="1" applyAlignment="1">
      <alignment horizontal="center" vertical="center"/>
    </xf>
    <xf numFmtId="0" fontId="72" fillId="0" borderId="14" xfId="69" applyFont="1" applyBorder="1" applyAlignment="1">
      <alignment horizontal="center" vertical="center" wrapText="1"/>
    </xf>
    <xf numFmtId="0" fontId="107" fillId="0" borderId="0" xfId="69" applyFont="1" applyBorder="1" applyAlignment="1">
      <alignment horizontal="center" vertical="center" wrapText="1"/>
    </xf>
    <xf numFmtId="49" fontId="36" fillId="11" borderId="73" xfId="117" quotePrefix="1" applyNumberFormat="1" applyFont="1" applyFill="1" applyBorder="1" applyAlignment="1">
      <alignment horizontal="center" vertical="center" wrapText="1"/>
    </xf>
    <xf numFmtId="49" fontId="36" fillId="11" borderId="73" xfId="117" applyNumberFormat="1" applyFont="1" applyFill="1" applyBorder="1" applyAlignment="1">
      <alignment horizontal="center" vertical="center"/>
    </xf>
    <xf numFmtId="0" fontId="49" fillId="0" borderId="26" xfId="117" applyFont="1" applyFill="1" applyBorder="1" applyAlignment="1">
      <alignment horizontal="left" vertical="center" wrapText="1"/>
    </xf>
    <xf numFmtId="4" fontId="41" fillId="0" borderId="24" xfId="117" quotePrefix="1" applyNumberFormat="1" applyFont="1" applyFill="1" applyBorder="1" applyAlignment="1">
      <alignment horizontal="center" vertical="center"/>
    </xf>
    <xf numFmtId="0" fontId="41" fillId="0" borderId="23" xfId="117" applyFont="1" applyFill="1" applyBorder="1" applyAlignment="1">
      <alignment horizontal="center" vertical="center"/>
    </xf>
    <xf numFmtId="4" fontId="41" fillId="4" borderId="26" xfId="117" quotePrefix="1" applyNumberFormat="1" applyFont="1" applyFill="1" applyBorder="1" applyAlignment="1">
      <alignment horizontal="center" vertical="center"/>
    </xf>
    <xf numFmtId="3" fontId="41" fillId="0" borderId="26" xfId="117" applyNumberFormat="1" applyFont="1" applyFill="1" applyBorder="1" applyAlignment="1">
      <alignment horizontal="center" vertical="center"/>
    </xf>
    <xf numFmtId="0" fontId="76" fillId="11" borderId="79" xfId="117" applyFont="1" applyFill="1" applyBorder="1" applyAlignment="1">
      <alignment horizontal="center" vertical="center" textRotation="90"/>
    </xf>
    <xf numFmtId="0" fontId="49" fillId="10" borderId="26" xfId="117" applyFont="1" applyFill="1" applyBorder="1" applyAlignment="1">
      <alignment horizontal="left" vertical="center" wrapText="1"/>
    </xf>
    <xf numFmtId="49" fontId="36" fillId="11" borderId="74" xfId="117" applyNumberFormat="1" applyFont="1" applyFill="1" applyBorder="1" applyAlignment="1">
      <alignment horizontal="center" vertical="center"/>
    </xf>
    <xf numFmtId="0" fontId="49" fillId="4" borderId="29" xfId="117" applyFont="1" applyFill="1" applyBorder="1" applyAlignment="1">
      <alignment horizontal="left" vertical="center" wrapText="1"/>
    </xf>
    <xf numFmtId="0" fontId="49" fillId="0" borderId="31" xfId="117" applyFont="1" applyFill="1" applyBorder="1" applyAlignment="1">
      <alignment horizontal="left" vertical="center" wrapText="1"/>
    </xf>
    <xf numFmtId="0" fontId="41" fillId="0" borderId="31" xfId="117" applyFont="1" applyFill="1" applyBorder="1" applyAlignment="1">
      <alignment horizontal="center" vertical="center"/>
    </xf>
    <xf numFmtId="49" fontId="36" fillId="11" borderId="78" xfId="117" applyNumberFormat="1" applyFont="1" applyFill="1" applyBorder="1" applyAlignment="1">
      <alignment horizontal="center" vertical="center"/>
    </xf>
    <xf numFmtId="0" fontId="72" fillId="0" borderId="36" xfId="69" applyFont="1" applyBorder="1" applyAlignment="1">
      <alignment horizontal="center" vertical="center" wrapText="1"/>
    </xf>
    <xf numFmtId="0" fontId="1" fillId="4" borderId="0" xfId="117" applyFill="1" applyAlignment="1">
      <alignment vertical="center"/>
    </xf>
    <xf numFmtId="49" fontId="36" fillId="4" borderId="0" xfId="117" applyNumberFormat="1" applyFont="1" applyFill="1" applyAlignment="1">
      <alignment horizontal="center" vertical="center"/>
    </xf>
    <xf numFmtId="0" fontId="41" fillId="4" borderId="0" xfId="117" applyFont="1" applyFill="1" applyAlignment="1">
      <alignment horizontal="center" vertical="center"/>
    </xf>
    <xf numFmtId="0" fontId="77" fillId="4" borderId="0" xfId="117" applyFont="1" applyFill="1" applyAlignment="1">
      <alignment vertical="center"/>
    </xf>
    <xf numFmtId="0" fontId="73" fillId="4" borderId="0" xfId="117" applyFont="1" applyFill="1" applyAlignment="1">
      <alignment horizontal="center" vertical="center"/>
    </xf>
    <xf numFmtId="49" fontId="77" fillId="4" borderId="0" xfId="117" applyNumberFormat="1" applyFont="1" applyFill="1" applyAlignment="1">
      <alignment vertical="center"/>
    </xf>
    <xf numFmtId="0" fontId="52" fillId="4" borderId="0" xfId="117" applyFont="1" applyFill="1" applyBorder="1" applyAlignment="1">
      <alignment horizontal="left" vertical="center" wrapText="1"/>
    </xf>
    <xf numFmtId="0" fontId="77" fillId="4" borderId="0" xfId="117" applyFont="1" applyFill="1" applyAlignment="1">
      <alignment horizontal="center" vertical="center"/>
    </xf>
    <xf numFmtId="49" fontId="1" fillId="0" borderId="0" xfId="117" applyNumberFormat="1" applyAlignment="1">
      <alignment vertical="center"/>
    </xf>
    <xf numFmtId="0" fontId="1" fillId="0" borderId="0" xfId="117" applyAlignment="1">
      <alignment horizontal="center" vertical="center"/>
    </xf>
    <xf numFmtId="0" fontId="1" fillId="4" borderId="0" xfId="117" applyFill="1" applyAlignment="1">
      <alignment horizontal="center" vertical="center"/>
    </xf>
    <xf numFmtId="0" fontId="72" fillId="0" borderId="0" xfId="69" applyFont="1" applyBorder="1" applyAlignment="1">
      <alignment horizontal="center" vertical="center" wrapText="1"/>
    </xf>
    <xf numFmtId="0" fontId="49" fillId="0" borderId="29" xfId="117" applyFont="1" applyFill="1" applyBorder="1" applyAlignment="1">
      <alignment horizontal="left" vertical="center" wrapText="1"/>
    </xf>
    <xf numFmtId="0" fontId="76" fillId="11" borderId="79" xfId="117" applyFont="1" applyFill="1" applyBorder="1" applyAlignment="1">
      <alignment horizontal="center" vertical="center" textRotation="90"/>
    </xf>
    <xf numFmtId="0" fontId="72" fillId="0" borderId="13" xfId="69" applyFont="1" applyBorder="1" applyAlignment="1">
      <alignment horizontal="center" vertical="center" wrapText="1"/>
    </xf>
    <xf numFmtId="0" fontId="1" fillId="0" borderId="0" xfId="117" applyAlignment="1">
      <alignment vertical="center"/>
    </xf>
    <xf numFmtId="0" fontId="41" fillId="0" borderId="26" xfId="117" applyFont="1" applyFill="1" applyBorder="1" applyAlignment="1">
      <alignment horizontal="center" vertical="center"/>
    </xf>
    <xf numFmtId="49" fontId="36" fillId="11" borderId="27" xfId="117" applyNumberFormat="1" applyFont="1" applyFill="1" applyBorder="1" applyAlignment="1">
      <alignment horizontal="center" vertical="center"/>
    </xf>
    <xf numFmtId="0" fontId="49" fillId="0" borderId="26" xfId="117" applyFont="1" applyFill="1" applyBorder="1" applyAlignment="1">
      <alignment horizontal="left" vertical="center" wrapText="1"/>
    </xf>
    <xf numFmtId="0" fontId="76" fillId="11" borderId="79" xfId="117" applyFont="1" applyFill="1" applyBorder="1" applyAlignment="1">
      <alignment horizontal="center" vertical="center" textRotation="90"/>
    </xf>
    <xf numFmtId="3" fontId="82" fillId="0" borderId="9" xfId="69" applyNumberFormat="1" applyFont="1" applyFill="1" applyBorder="1" applyAlignment="1">
      <alignment horizontal="center" vertical="center"/>
    </xf>
    <xf numFmtId="0" fontId="41" fillId="0" borderId="26" xfId="117" applyFont="1" applyFill="1" applyBorder="1" applyAlignment="1">
      <alignment horizontal="center" vertical="center"/>
    </xf>
    <xf numFmtId="0" fontId="76" fillId="11" borderId="79" xfId="117" applyFont="1" applyFill="1" applyBorder="1" applyAlignment="1">
      <alignment horizontal="center" vertical="center" textRotation="90"/>
    </xf>
    <xf numFmtId="0" fontId="52" fillId="4" borderId="0" xfId="117" applyFont="1" applyFill="1" applyBorder="1" applyAlignment="1">
      <alignment horizontal="left" vertical="center" wrapText="1"/>
    </xf>
    <xf numFmtId="3" fontId="56" fillId="11" borderId="59" xfId="119" applyNumberFormat="1" applyFont="1" applyFill="1" applyBorder="1" applyAlignment="1">
      <alignment horizontal="center" vertical="center" wrapText="1"/>
    </xf>
    <xf numFmtId="3" fontId="36" fillId="11" borderId="19" xfId="119" applyNumberFormat="1" applyFont="1" applyFill="1" applyBorder="1" applyAlignment="1">
      <alignment horizontal="center" vertical="center"/>
    </xf>
    <xf numFmtId="3" fontId="39" fillId="11" borderId="60" xfId="119" applyNumberFormat="1" applyFont="1" applyFill="1" applyBorder="1" applyAlignment="1">
      <alignment horizontal="center" vertical="center"/>
    </xf>
    <xf numFmtId="0" fontId="40" fillId="9" borderId="9" xfId="119" applyFont="1" applyFill="1" applyBorder="1" applyAlignment="1">
      <alignment vertical="center"/>
    </xf>
    <xf numFmtId="3" fontId="36" fillId="11" borderId="17" xfId="119" applyNumberFormat="1" applyFont="1" applyFill="1" applyBorder="1" applyAlignment="1">
      <alignment horizontal="center" vertical="center" wrapText="1"/>
    </xf>
    <xf numFmtId="3" fontId="36" fillId="11" borderId="0" xfId="119" applyNumberFormat="1" applyFont="1" applyFill="1" applyBorder="1" applyAlignment="1">
      <alignment horizontal="center" vertical="center"/>
    </xf>
    <xf numFmtId="3" fontId="39" fillId="11" borderId="10" xfId="119" applyNumberFormat="1" applyFont="1" applyFill="1" applyBorder="1" applyAlignment="1">
      <alignment horizontal="center" vertical="center"/>
    </xf>
    <xf numFmtId="3" fontId="50" fillId="0" borderId="11" xfId="119" applyNumberFormat="1" applyFont="1" applyFill="1" applyBorder="1" applyAlignment="1">
      <alignment horizontal="center" vertical="center" wrapText="1"/>
    </xf>
    <xf numFmtId="0" fontId="68" fillId="0" borderId="9" xfId="119" applyFont="1" applyBorder="1" applyAlignment="1">
      <alignment vertical="center"/>
    </xf>
    <xf numFmtId="3" fontId="41" fillId="0" borderId="11" xfId="119" applyNumberFormat="1" applyFont="1" applyBorder="1" applyAlignment="1">
      <alignment horizontal="center" vertical="center"/>
    </xf>
    <xf numFmtId="3" fontId="44" fillId="0" borderId="12" xfId="119" applyNumberFormat="1" applyFont="1" applyFill="1" applyBorder="1" applyAlignment="1">
      <alignment horizontal="center" vertical="center"/>
    </xf>
    <xf numFmtId="0" fontId="46" fillId="0" borderId="9" xfId="119" applyFont="1" applyBorder="1" applyAlignment="1">
      <alignment horizontal="center" vertical="center"/>
    </xf>
    <xf numFmtId="0" fontId="36" fillId="11" borderId="43" xfId="119" applyFont="1" applyFill="1" applyBorder="1" applyAlignment="1">
      <alignment horizontal="left" vertical="center"/>
    </xf>
    <xf numFmtId="0" fontId="47" fillId="11" borderId="9" xfId="119" applyFont="1" applyFill="1" applyBorder="1" applyAlignment="1">
      <alignment horizontal="left" vertical="center"/>
    </xf>
    <xf numFmtId="3" fontId="48" fillId="11" borderId="9" xfId="119" applyNumberFormat="1" applyFont="1" applyFill="1" applyBorder="1" applyAlignment="1">
      <alignment horizontal="center" vertical="center"/>
    </xf>
    <xf numFmtId="3" fontId="48" fillId="11" borderId="13" xfId="119" applyNumberFormat="1" applyFont="1" applyFill="1" applyBorder="1" applyAlignment="1">
      <alignment horizontal="center" vertical="center"/>
    </xf>
    <xf numFmtId="0" fontId="46" fillId="9" borderId="9" xfId="119" applyFont="1" applyFill="1" applyBorder="1" applyAlignment="1">
      <alignment vertical="center"/>
    </xf>
    <xf numFmtId="49" fontId="36" fillId="11" borderId="43" xfId="119" applyNumberFormat="1" applyFont="1" applyFill="1" applyBorder="1" applyAlignment="1">
      <alignment horizontal="center" vertical="center" wrapText="1"/>
    </xf>
    <xf numFmtId="0" fontId="49" fillId="0" borderId="9" xfId="119" applyFont="1" applyBorder="1" applyAlignment="1">
      <alignment vertical="center" wrapText="1"/>
    </xf>
    <xf numFmtId="0" fontId="36" fillId="11" borderId="9" xfId="119" applyFont="1" applyFill="1" applyBorder="1" applyAlignment="1">
      <alignment horizontal="center" vertical="center" wrapText="1"/>
    </xf>
    <xf numFmtId="4" fontId="36" fillId="11" borderId="14" xfId="118" applyNumberFormat="1" applyFont="1" applyFill="1" applyBorder="1" applyAlignment="1">
      <alignment horizontal="center" vertical="center" wrapText="1"/>
    </xf>
    <xf numFmtId="0" fontId="40" fillId="0" borderId="9" xfId="119" applyFont="1" applyBorder="1" applyAlignment="1">
      <alignment vertical="center"/>
    </xf>
    <xf numFmtId="49" fontId="36" fillId="11" borderId="43" xfId="119" quotePrefix="1" applyNumberFormat="1" applyFont="1" applyFill="1" applyBorder="1" applyAlignment="1">
      <alignment horizontal="center" vertical="center" wrapText="1"/>
    </xf>
    <xf numFmtId="0" fontId="46" fillId="0" borderId="9" xfId="119" applyFont="1" applyBorder="1" applyAlignment="1">
      <alignment vertical="center"/>
    </xf>
    <xf numFmtId="3" fontId="41" fillId="0" borderId="9" xfId="119" applyNumberFormat="1" applyFont="1" applyFill="1" applyBorder="1" applyAlignment="1">
      <alignment horizontal="center" vertical="center"/>
    </xf>
    <xf numFmtId="0" fontId="49" fillId="0" borderId="9" xfId="119" applyFont="1" applyFill="1" applyBorder="1" applyAlignment="1">
      <alignment vertical="center" wrapText="1"/>
    </xf>
    <xf numFmtId="0" fontId="51" fillId="0" borderId="19" xfId="119" applyFont="1" applyFill="1" applyBorder="1" applyAlignment="1">
      <alignment vertical="center"/>
    </xf>
    <xf numFmtId="49" fontId="52" fillId="0" borderId="19" xfId="119" applyNumberFormat="1" applyFont="1" applyFill="1" applyBorder="1" applyAlignment="1">
      <alignment horizontal="center" vertical="center"/>
    </xf>
    <xf numFmtId="3" fontId="55" fillId="0" borderId="19" xfId="119" applyNumberFormat="1" applyFont="1" applyFill="1" applyBorder="1" applyAlignment="1">
      <alignment horizontal="center" vertical="center"/>
    </xf>
    <xf numFmtId="3" fontId="52" fillId="0" borderId="19" xfId="119" applyNumberFormat="1" applyFont="1" applyFill="1" applyBorder="1" applyAlignment="1">
      <alignment horizontal="center" vertical="center"/>
    </xf>
    <xf numFmtId="0" fontId="40" fillId="0" borderId="9" xfId="119" applyFont="1" applyFill="1" applyBorder="1" applyAlignment="1">
      <alignment vertical="center"/>
    </xf>
    <xf numFmtId="0" fontId="51" fillId="0" borderId="0" xfId="119" applyFont="1" applyFill="1" applyBorder="1" applyAlignment="1">
      <alignment vertical="center"/>
    </xf>
    <xf numFmtId="49" fontId="52" fillId="0" borderId="0" xfId="119" applyNumberFormat="1" applyFont="1" applyFill="1" applyBorder="1" applyAlignment="1">
      <alignment horizontal="center" vertical="center"/>
    </xf>
    <xf numFmtId="3" fontId="55" fillId="0" borderId="0" xfId="119" applyNumberFormat="1" applyFont="1" applyFill="1" applyBorder="1" applyAlignment="1">
      <alignment horizontal="center" vertical="center"/>
    </xf>
    <xf numFmtId="3" fontId="52" fillId="0" borderId="0" xfId="119" applyNumberFormat="1" applyFont="1" applyFill="1" applyBorder="1" applyAlignment="1">
      <alignment horizontal="center" vertical="center"/>
    </xf>
    <xf numFmtId="0" fontId="51" fillId="0" borderId="11" xfId="119" applyFont="1" applyFill="1" applyBorder="1" applyAlignment="1">
      <alignment vertical="center"/>
    </xf>
    <xf numFmtId="49" fontId="52" fillId="0" borderId="11" xfId="119" applyNumberFormat="1" applyFont="1" applyFill="1" applyBorder="1" applyAlignment="1">
      <alignment horizontal="center" vertical="center"/>
    </xf>
    <xf numFmtId="0" fontId="53" fillId="0" borderId="11" xfId="119" applyFont="1" applyFill="1" applyBorder="1" applyAlignment="1">
      <alignment horizontal="left" vertical="center"/>
    </xf>
    <xf numFmtId="3" fontId="54" fillId="0" borderId="11" xfId="119" applyNumberFormat="1" applyFont="1" applyFill="1" applyBorder="1" applyAlignment="1">
      <alignment horizontal="center" vertical="center"/>
    </xf>
    <xf numFmtId="3" fontId="55" fillId="0" borderId="11" xfId="119" applyNumberFormat="1" applyFont="1" applyFill="1" applyBorder="1" applyAlignment="1">
      <alignment horizontal="center" vertical="center"/>
    </xf>
    <xf numFmtId="3" fontId="52" fillId="0" borderId="11" xfId="119" applyNumberFormat="1" applyFont="1" applyFill="1" applyBorder="1" applyAlignment="1">
      <alignment horizontal="center" vertical="center"/>
    </xf>
    <xf numFmtId="0" fontId="51" fillId="0" borderId="9" xfId="119" applyFont="1" applyFill="1" applyBorder="1" applyAlignment="1">
      <alignment vertical="center"/>
    </xf>
    <xf numFmtId="49" fontId="52" fillId="0" borderId="9" xfId="119" applyNumberFormat="1" applyFont="1" applyFill="1" applyBorder="1" applyAlignment="1">
      <alignment horizontal="center" vertical="center"/>
    </xf>
    <xf numFmtId="0" fontId="53" fillId="0" borderId="9" xfId="119" applyFont="1" applyFill="1" applyBorder="1" applyAlignment="1">
      <alignment horizontal="left" vertical="center"/>
    </xf>
    <xf numFmtId="3" fontId="54" fillId="0" borderId="9" xfId="119" applyNumberFormat="1" applyFont="1" applyFill="1" applyBorder="1" applyAlignment="1">
      <alignment horizontal="center" vertical="center"/>
    </xf>
    <xf numFmtId="3" fontId="55" fillId="0" borderId="9" xfId="119" applyNumberFormat="1" applyFont="1" applyFill="1" applyBorder="1" applyAlignment="1">
      <alignment horizontal="center" vertical="center"/>
    </xf>
    <xf numFmtId="3" fontId="52" fillId="0" borderId="9" xfId="119" applyNumberFormat="1" applyFont="1" applyFill="1" applyBorder="1" applyAlignment="1">
      <alignment horizontal="center" vertical="center"/>
    </xf>
    <xf numFmtId="0" fontId="51" fillId="0" borderId="9" xfId="119" applyFont="1" applyBorder="1" applyAlignment="1">
      <alignment vertical="center"/>
    </xf>
    <xf numFmtId="49" fontId="52" fillId="0" borderId="9" xfId="119" applyNumberFormat="1" applyFont="1" applyBorder="1" applyAlignment="1">
      <alignment horizontal="center" vertical="center"/>
    </xf>
    <xf numFmtId="0" fontId="53" fillId="0" borderId="9" xfId="119" applyFont="1" applyBorder="1" applyAlignment="1">
      <alignment horizontal="left" vertical="center"/>
    </xf>
    <xf numFmtId="3" fontId="54" fillId="0" borderId="9" xfId="119" applyNumberFormat="1" applyFont="1" applyBorder="1" applyAlignment="1">
      <alignment horizontal="center" vertical="center"/>
    </xf>
    <xf numFmtId="3" fontId="55" fillId="0" borderId="9" xfId="119" applyNumberFormat="1" applyFont="1" applyBorder="1" applyAlignment="1">
      <alignment horizontal="center" vertical="center"/>
    </xf>
    <xf numFmtId="3" fontId="52" fillId="8" borderId="9" xfId="119" applyNumberFormat="1" applyFont="1" applyFill="1" applyBorder="1" applyAlignment="1">
      <alignment horizontal="center" vertical="center"/>
    </xf>
    <xf numFmtId="0" fontId="49" fillId="14" borderId="14" xfId="68" applyFont="1" applyFill="1" applyBorder="1" applyAlignment="1">
      <alignment horizontal="left" vertical="center" wrapText="1"/>
    </xf>
    <xf numFmtId="0" fontId="41" fillId="14" borderId="9" xfId="68" applyFont="1" applyFill="1" applyBorder="1" applyAlignment="1">
      <alignment horizontal="center" vertical="center" wrapText="1"/>
    </xf>
    <xf numFmtId="0" fontId="105" fillId="14" borderId="9" xfId="68" applyFont="1" applyFill="1" applyBorder="1" applyAlignment="1">
      <alignment horizontal="center" vertical="center" wrapText="1"/>
    </xf>
    <xf numFmtId="0" fontId="41" fillId="14" borderId="26" xfId="117" applyFont="1" applyFill="1" applyBorder="1" applyAlignment="1">
      <alignment horizontal="center" vertical="center"/>
    </xf>
    <xf numFmtId="49" fontId="36" fillId="11" borderId="8" xfId="68" applyNumberFormat="1" applyFont="1" applyFill="1" applyBorder="1" applyAlignment="1">
      <alignment horizontal="center" vertical="center" wrapText="1"/>
    </xf>
    <xf numFmtId="0" fontId="91" fillId="0" borderId="0" xfId="72" applyFont="1" applyFill="1" applyBorder="1" applyAlignment="1">
      <alignment horizontal="center" vertical="center" wrapText="1"/>
    </xf>
    <xf numFmtId="0" fontId="89" fillId="11" borderId="0" xfId="72" applyFont="1" applyFill="1" applyBorder="1" applyAlignment="1">
      <alignment horizontal="center" vertical="center" wrapText="1"/>
    </xf>
    <xf numFmtId="0" fontId="85" fillId="0" borderId="0" xfId="72" applyFont="1" applyFill="1" applyBorder="1" applyAlignment="1">
      <alignment horizontal="center" vertical="center" textRotation="90" wrapText="1"/>
    </xf>
    <xf numFmtId="0" fontId="106" fillId="0" borderId="0" xfId="72" applyFont="1" applyFill="1" applyBorder="1" applyAlignment="1">
      <alignment horizontal="center" vertical="center" wrapText="1"/>
    </xf>
    <xf numFmtId="194" fontId="94" fillId="0" borderId="57" xfId="72" applyNumberFormat="1" applyFont="1" applyFill="1" applyBorder="1" applyAlignment="1">
      <alignment horizontal="center" vertical="center" wrapText="1"/>
    </xf>
    <xf numFmtId="194" fontId="94" fillId="0" borderId="56" xfId="72" applyNumberFormat="1" applyFont="1" applyFill="1" applyBorder="1" applyAlignment="1">
      <alignment horizontal="center" vertical="center" wrapText="1"/>
    </xf>
    <xf numFmtId="194" fontId="94" fillId="0" borderId="58" xfId="72" applyNumberFormat="1" applyFont="1" applyFill="1" applyBorder="1" applyAlignment="1">
      <alignment horizontal="center" vertical="center" wrapText="1"/>
    </xf>
    <xf numFmtId="196" fontId="95" fillId="0" borderId="46" xfId="72" applyNumberFormat="1" applyFont="1" applyFill="1" applyBorder="1" applyAlignment="1">
      <alignment horizontal="center" vertical="center" wrapText="1"/>
    </xf>
    <xf numFmtId="196" fontId="95" fillId="0" borderId="50" xfId="72" applyNumberFormat="1" applyFont="1" applyFill="1" applyBorder="1" applyAlignment="1">
      <alignment horizontal="center" vertical="center" wrapText="1"/>
    </xf>
    <xf numFmtId="196" fontId="95" fillId="0" borderId="52" xfId="72" applyNumberFormat="1" applyFont="1" applyFill="1" applyBorder="1" applyAlignment="1">
      <alignment horizontal="center" vertical="center" wrapText="1"/>
    </xf>
    <xf numFmtId="194" fontId="95" fillId="0" borderId="47" xfId="72" applyNumberFormat="1" applyFont="1" applyFill="1" applyBorder="1" applyAlignment="1">
      <alignment horizontal="center" vertical="center" wrapText="1"/>
    </xf>
    <xf numFmtId="194" fontId="95" fillId="0" borderId="51" xfId="72" applyNumberFormat="1" applyFont="1" applyFill="1" applyBorder="1" applyAlignment="1">
      <alignment horizontal="center" vertical="center" wrapText="1"/>
    </xf>
    <xf numFmtId="194" fontId="95" fillId="0" borderId="53" xfId="72" applyNumberFormat="1" applyFont="1" applyFill="1" applyBorder="1" applyAlignment="1">
      <alignment horizontal="center" vertical="center" wrapText="1"/>
    </xf>
    <xf numFmtId="49" fontId="67" fillId="0" borderId="62" xfId="50" applyNumberFormat="1" applyFont="1" applyBorder="1" applyAlignment="1" applyProtection="1">
      <alignment horizontal="left" vertical="center"/>
    </xf>
    <xf numFmtId="49" fontId="67" fillId="0" borderId="11" xfId="50" applyNumberFormat="1" applyFont="1" applyBorder="1" applyAlignment="1" applyProtection="1">
      <alignment horizontal="left" vertical="center"/>
    </xf>
    <xf numFmtId="49" fontId="45" fillId="11" borderId="11" xfId="70" applyNumberFormat="1" applyFont="1" applyFill="1" applyBorder="1" applyAlignment="1">
      <alignment horizontal="center" vertical="center" textRotation="90"/>
    </xf>
    <xf numFmtId="49" fontId="45" fillId="11" borderId="18" xfId="70" applyNumberFormat="1" applyFont="1" applyFill="1" applyBorder="1" applyAlignment="1">
      <alignment horizontal="center" vertical="center" textRotation="90"/>
    </xf>
    <xf numFmtId="49" fontId="52" fillId="4" borderId="0" xfId="71" applyNumberFormat="1" applyFont="1" applyFill="1" applyBorder="1" applyAlignment="1">
      <alignment horizontal="left" vertical="center"/>
    </xf>
    <xf numFmtId="49" fontId="56" fillId="11" borderId="64" xfId="70" applyNumberFormat="1" applyFont="1" applyFill="1" applyBorder="1" applyAlignment="1">
      <alignment horizontal="center" vertical="center" textRotation="90" wrapText="1"/>
    </xf>
    <xf numFmtId="49" fontId="56" fillId="11" borderId="79" xfId="70" quotePrefix="1" applyNumberFormat="1" applyFont="1" applyFill="1" applyBorder="1" applyAlignment="1">
      <alignment horizontal="center" vertical="center" textRotation="90" wrapText="1"/>
    </xf>
    <xf numFmtId="49" fontId="56" fillId="11" borderId="84" xfId="70" quotePrefix="1" applyNumberFormat="1" applyFont="1" applyFill="1" applyBorder="1" applyAlignment="1">
      <alignment horizontal="center" vertical="center" textRotation="90" wrapText="1"/>
    </xf>
    <xf numFmtId="49" fontId="74" fillId="11" borderId="19" xfId="70" applyNumberFormat="1" applyFont="1" applyFill="1" applyBorder="1" applyAlignment="1">
      <alignment horizontal="left" vertical="center"/>
    </xf>
    <xf numFmtId="49" fontId="74" fillId="11" borderId="81" xfId="70" applyNumberFormat="1" applyFont="1" applyFill="1" applyBorder="1" applyAlignment="1">
      <alignment horizontal="left" vertical="center"/>
    </xf>
    <xf numFmtId="49" fontId="74" fillId="11" borderId="0" xfId="70" applyNumberFormat="1" applyFont="1" applyFill="1" applyBorder="1" applyAlignment="1">
      <alignment horizontal="left" vertical="center"/>
    </xf>
    <xf numFmtId="49" fontId="74" fillId="11" borderId="80" xfId="70" applyNumberFormat="1" applyFont="1" applyFill="1" applyBorder="1" applyAlignment="1">
      <alignment horizontal="left" vertical="center"/>
    </xf>
    <xf numFmtId="49" fontId="50" fillId="4" borderId="62" xfId="70" applyNumberFormat="1" applyFont="1" applyFill="1" applyBorder="1" applyAlignment="1">
      <alignment horizontal="center" vertical="center"/>
    </xf>
    <xf numFmtId="49" fontId="50" fillId="4" borderId="11" xfId="70" applyNumberFormat="1" applyFont="1" applyFill="1" applyBorder="1" applyAlignment="1">
      <alignment horizontal="center" vertical="center"/>
    </xf>
    <xf numFmtId="3" fontId="41" fillId="4" borderId="15" xfId="70" applyNumberFormat="1" applyFont="1" applyFill="1" applyBorder="1" applyAlignment="1">
      <alignment horizontal="right" vertical="center"/>
    </xf>
    <xf numFmtId="3" fontId="41" fillId="4" borderId="70" xfId="70" applyNumberFormat="1" applyFont="1" applyFill="1" applyBorder="1" applyAlignment="1">
      <alignment horizontal="right" vertical="center"/>
    </xf>
    <xf numFmtId="49" fontId="43" fillId="11" borderId="85" xfId="68" applyNumberFormat="1" applyFont="1" applyFill="1" applyBorder="1" applyAlignment="1">
      <alignment horizontal="center" vertical="center" textRotation="90"/>
    </xf>
    <xf numFmtId="49" fontId="43" fillId="11" borderId="11" xfId="68" applyNumberFormat="1" applyFont="1" applyFill="1" applyBorder="1" applyAlignment="1">
      <alignment horizontal="center" vertical="center" textRotation="90"/>
    </xf>
    <xf numFmtId="49" fontId="56" fillId="11" borderId="64" xfId="50" applyNumberFormat="1" applyFont="1" applyFill="1" applyBorder="1" applyAlignment="1" applyProtection="1">
      <alignment horizontal="center" vertical="center" textRotation="90"/>
    </xf>
    <xf numFmtId="49" fontId="56" fillId="11" borderId="79" xfId="50" applyNumberFormat="1" applyFont="1" applyFill="1" applyBorder="1" applyAlignment="1" applyProtection="1">
      <alignment horizontal="center" vertical="center" textRotation="90"/>
    </xf>
    <xf numFmtId="49" fontId="74" fillId="11" borderId="86" xfId="68" applyNumberFormat="1" applyFont="1" applyFill="1" applyBorder="1" applyAlignment="1">
      <alignment horizontal="left" vertical="center"/>
    </xf>
    <xf numFmtId="49" fontId="74" fillId="11" borderId="81" xfId="68" applyNumberFormat="1" applyFont="1" applyFill="1" applyBorder="1" applyAlignment="1">
      <alignment horizontal="left" vertical="center"/>
    </xf>
    <xf numFmtId="49" fontId="74" fillId="11" borderId="87" xfId="68" applyNumberFormat="1" applyFont="1" applyFill="1" applyBorder="1" applyAlignment="1">
      <alignment horizontal="left" vertical="center"/>
    </xf>
    <xf numFmtId="49" fontId="74" fillId="11" borderId="80" xfId="68" applyNumberFormat="1" applyFont="1" applyFill="1" applyBorder="1" applyAlignment="1">
      <alignment horizontal="left" vertical="center"/>
    </xf>
    <xf numFmtId="3" fontId="57" fillId="11" borderId="19" xfId="68" applyNumberFormat="1" applyFont="1" applyFill="1" applyBorder="1" applyAlignment="1">
      <alignment horizontal="center" vertical="center"/>
    </xf>
    <xf numFmtId="3" fontId="57" fillId="11" borderId="60" xfId="68" applyNumberFormat="1" applyFont="1" applyFill="1" applyBorder="1" applyAlignment="1">
      <alignment horizontal="center" vertical="center"/>
    </xf>
    <xf numFmtId="3" fontId="57" fillId="11" borderId="0" xfId="68" applyNumberFormat="1" applyFont="1" applyFill="1" applyBorder="1" applyAlignment="1">
      <alignment horizontal="center" vertical="center"/>
    </xf>
    <xf numFmtId="3" fontId="57" fillId="11" borderId="10" xfId="68" applyNumberFormat="1" applyFont="1" applyFill="1" applyBorder="1" applyAlignment="1">
      <alignment horizontal="center" vertical="center"/>
    </xf>
    <xf numFmtId="49" fontId="41" fillId="4" borderId="0" xfId="68" applyNumberFormat="1" applyFont="1" applyFill="1" applyBorder="1" applyAlignment="1">
      <alignment horizontal="center" vertical="center"/>
    </xf>
    <xf numFmtId="49" fontId="41" fillId="4" borderId="80" xfId="68" applyNumberFormat="1" applyFont="1" applyFill="1" applyBorder="1" applyAlignment="1">
      <alignment horizontal="center" vertical="center"/>
    </xf>
    <xf numFmtId="49" fontId="56" fillId="11" borderId="84" xfId="50" applyNumberFormat="1" applyFont="1" applyFill="1" applyBorder="1" applyAlignment="1" applyProtection="1">
      <alignment horizontal="center" vertical="center" textRotation="90"/>
    </xf>
    <xf numFmtId="49" fontId="74" fillId="11" borderId="19" xfId="68" applyNumberFormat="1" applyFont="1" applyFill="1" applyBorder="1" applyAlignment="1">
      <alignment horizontal="left" vertical="center"/>
    </xf>
    <xf numFmtId="49" fontId="74" fillId="11" borderId="0" xfId="68" applyNumberFormat="1" applyFont="1" applyFill="1" applyBorder="1" applyAlignment="1">
      <alignment horizontal="left" vertical="center"/>
    </xf>
    <xf numFmtId="49" fontId="67" fillId="0" borderId="37" xfId="50" applyNumberFormat="1" applyFont="1" applyBorder="1" applyAlignment="1" applyProtection="1">
      <alignment horizontal="left" vertical="center"/>
    </xf>
    <xf numFmtId="0" fontId="52" fillId="4" borderId="0" xfId="0" applyFont="1" applyFill="1" applyBorder="1" applyAlignment="1">
      <alignment horizontal="left" vertical="center" wrapText="1"/>
    </xf>
    <xf numFmtId="0" fontId="76" fillId="11" borderId="64" xfId="0" applyFont="1" applyFill="1" applyBorder="1" applyAlignment="1">
      <alignment horizontal="center" vertical="center" textRotation="90"/>
    </xf>
    <xf numFmtId="0" fontId="76" fillId="11" borderId="79" xfId="0" applyFont="1" applyFill="1" applyBorder="1" applyAlignment="1">
      <alignment horizontal="center" vertical="center" textRotation="90"/>
    </xf>
    <xf numFmtId="0" fontId="75" fillId="11" borderId="29" xfId="0" applyFont="1" applyFill="1" applyBorder="1" applyAlignment="1">
      <alignment horizontal="center" vertical="center" textRotation="90"/>
    </xf>
    <xf numFmtId="0" fontId="75" fillId="11" borderId="22" xfId="0" applyFont="1" applyFill="1" applyBorder="1" applyAlignment="1">
      <alignment horizontal="center" vertical="center" textRotation="90"/>
    </xf>
    <xf numFmtId="49" fontId="74" fillId="11" borderId="86" xfId="67" applyNumberFormat="1" applyFont="1" applyFill="1" applyBorder="1" applyAlignment="1">
      <alignment horizontal="left" vertical="center"/>
    </xf>
    <xf numFmtId="49" fontId="74" fillId="11" borderId="19" xfId="67" applyNumberFormat="1" applyFont="1" applyFill="1" applyBorder="1" applyAlignment="1">
      <alignment horizontal="left" vertical="center"/>
    </xf>
    <xf numFmtId="49" fontId="74" fillId="11" borderId="87" xfId="67" applyNumberFormat="1" applyFont="1" applyFill="1" applyBorder="1" applyAlignment="1">
      <alignment horizontal="left" vertical="center"/>
    </xf>
    <xf numFmtId="49" fontId="74" fillId="11" borderId="0" xfId="67" applyNumberFormat="1" applyFont="1" applyFill="1" applyBorder="1" applyAlignment="1">
      <alignment horizontal="left" vertical="center"/>
    </xf>
    <xf numFmtId="0" fontId="50" fillId="4" borderId="87" xfId="0" applyFont="1" applyFill="1" applyBorder="1" applyAlignment="1">
      <alignment horizontal="center" vertical="center"/>
    </xf>
    <xf numFmtId="0" fontId="50" fillId="4" borderId="0" xfId="0" applyFont="1" applyFill="1" applyBorder="1" applyAlignment="1">
      <alignment horizontal="center" vertical="center"/>
    </xf>
    <xf numFmtId="0" fontId="36" fillId="11" borderId="88" xfId="0" applyFont="1" applyFill="1" applyBorder="1" applyAlignment="1">
      <alignment horizontal="left" vertical="center" wrapText="1"/>
    </xf>
    <xf numFmtId="0" fontId="36" fillId="11" borderId="28" xfId="0" applyFont="1" applyFill="1" applyBorder="1" applyAlignment="1">
      <alignment horizontal="left" vertical="center" wrapText="1"/>
    </xf>
    <xf numFmtId="0" fontId="76" fillId="11" borderId="84" xfId="0" applyFont="1" applyFill="1" applyBorder="1" applyAlignment="1">
      <alignment horizontal="center" vertical="center" textRotation="90"/>
    </xf>
    <xf numFmtId="0" fontId="77" fillId="4" borderId="0" xfId="0" applyFont="1" applyFill="1" applyBorder="1" applyAlignment="1">
      <alignment horizontal="left" vertical="center" wrapText="1"/>
    </xf>
    <xf numFmtId="0" fontId="76" fillId="11" borderId="79" xfId="117" applyFont="1" applyFill="1" applyBorder="1" applyAlignment="1">
      <alignment horizontal="center" vertical="center" textRotation="90"/>
    </xf>
    <xf numFmtId="0" fontId="76" fillId="11" borderId="84" xfId="117" applyFont="1" applyFill="1" applyBorder="1" applyAlignment="1">
      <alignment horizontal="center" vertical="center" textRotation="90"/>
    </xf>
    <xf numFmtId="0" fontId="52" fillId="4" borderId="0" xfId="117" applyFont="1" applyFill="1" applyBorder="1" applyAlignment="1">
      <alignment horizontal="left" vertical="center" wrapText="1"/>
    </xf>
    <xf numFmtId="0" fontId="76" fillId="11" borderId="64" xfId="117" applyFont="1" applyFill="1" applyBorder="1" applyAlignment="1">
      <alignment horizontal="center" vertical="center" textRotation="90"/>
    </xf>
    <xf numFmtId="49" fontId="74" fillId="11" borderId="86" xfId="118" applyNumberFormat="1" applyFont="1" applyFill="1" applyBorder="1" applyAlignment="1">
      <alignment horizontal="left" vertical="center"/>
    </xf>
    <xf numFmtId="49" fontId="74" fillId="11" borderId="19" xfId="118" applyNumberFormat="1" applyFont="1" applyFill="1" applyBorder="1" applyAlignment="1">
      <alignment horizontal="left" vertical="center"/>
    </xf>
    <xf numFmtId="49" fontId="74" fillId="11" borderId="87" xfId="118" applyNumberFormat="1" applyFont="1" applyFill="1" applyBorder="1" applyAlignment="1">
      <alignment horizontal="left" vertical="center"/>
    </xf>
    <xf numFmtId="49" fontId="74" fillId="11" borderId="0" xfId="118" applyNumberFormat="1" applyFont="1" applyFill="1" applyBorder="1" applyAlignment="1">
      <alignment horizontal="left" vertical="center"/>
    </xf>
    <xf numFmtId="0" fontId="50" fillId="4" borderId="87" xfId="117" applyFont="1" applyFill="1" applyBorder="1" applyAlignment="1">
      <alignment horizontal="center" vertical="center"/>
    </xf>
    <xf numFmtId="0" fontId="50" fillId="4" borderId="0" xfId="117" applyFont="1" applyFill="1" applyBorder="1" applyAlignment="1">
      <alignment horizontal="center" vertical="center"/>
    </xf>
    <xf numFmtId="3" fontId="41" fillId="4" borderId="15" xfId="119" applyNumberFormat="1" applyFont="1" applyFill="1" applyBorder="1" applyAlignment="1">
      <alignment horizontal="right" vertical="center"/>
    </xf>
    <xf numFmtId="3" fontId="41" fillId="4" borderId="70" xfId="119" applyNumberFormat="1" applyFont="1" applyFill="1" applyBorder="1" applyAlignment="1">
      <alignment horizontal="right" vertical="center"/>
    </xf>
    <xf numFmtId="0" fontId="75" fillId="11" borderId="29" xfId="117" applyFont="1" applyFill="1" applyBorder="1" applyAlignment="1">
      <alignment horizontal="center" vertical="center" textRotation="90"/>
    </xf>
    <xf numFmtId="0" fontId="75" fillId="11" borderId="22" xfId="117" applyFont="1" applyFill="1" applyBorder="1" applyAlignment="1">
      <alignment horizontal="center" vertical="center" textRotation="90"/>
    </xf>
    <xf numFmtId="0" fontId="36" fillId="11" borderId="88" xfId="117" applyFont="1" applyFill="1" applyBorder="1" applyAlignment="1">
      <alignment horizontal="left" vertical="center" wrapText="1"/>
    </xf>
    <xf numFmtId="0" fontId="36" fillId="11" borderId="28" xfId="117" applyFont="1" applyFill="1" applyBorder="1" applyAlignment="1">
      <alignment horizontal="left" vertical="center" wrapText="1"/>
    </xf>
    <xf numFmtId="49" fontId="45" fillId="11" borderId="85" xfId="67" applyNumberFormat="1" applyFont="1" applyFill="1" applyBorder="1" applyAlignment="1">
      <alignment horizontal="center" vertical="center" textRotation="90"/>
    </xf>
    <xf numFmtId="49" fontId="45" fillId="11" borderId="17" xfId="67" applyNumberFormat="1" applyFont="1" applyFill="1" applyBorder="1" applyAlignment="1">
      <alignment horizontal="center" vertical="center" textRotation="90"/>
    </xf>
    <xf numFmtId="49" fontId="52" fillId="4" borderId="0" xfId="68" applyNumberFormat="1" applyFont="1" applyFill="1" applyBorder="1" applyAlignment="1">
      <alignment horizontal="left" vertical="center"/>
    </xf>
    <xf numFmtId="49" fontId="52" fillId="4" borderId="15" xfId="68" applyNumberFormat="1" applyFont="1" applyFill="1" applyBorder="1" applyAlignment="1">
      <alignment horizontal="left" vertical="center"/>
    </xf>
    <xf numFmtId="0" fontId="38" fillId="11" borderId="64" xfId="67" applyNumberFormat="1" applyFont="1" applyFill="1" applyBorder="1" applyAlignment="1">
      <alignment horizontal="center" vertical="center" textRotation="90" wrapText="1"/>
    </xf>
    <xf numFmtId="0" fontId="38" fillId="11" borderId="79" xfId="67" applyNumberFormat="1" applyFont="1" applyFill="1" applyBorder="1" applyAlignment="1">
      <alignment horizontal="center" vertical="center" textRotation="90" wrapText="1"/>
    </xf>
    <xf numFmtId="0" fontId="38" fillId="11" borderId="84" xfId="67" applyNumberFormat="1" applyFont="1" applyFill="1" applyBorder="1" applyAlignment="1">
      <alignment horizontal="center" vertical="center" textRotation="90" wrapText="1"/>
    </xf>
    <xf numFmtId="49" fontId="74" fillId="11" borderId="81" xfId="67" applyNumberFormat="1" applyFont="1" applyFill="1" applyBorder="1" applyAlignment="1">
      <alignment horizontal="left" vertical="center"/>
    </xf>
    <xf numFmtId="49" fontId="74" fillId="11" borderId="80" xfId="67" applyNumberFormat="1" applyFont="1" applyFill="1" applyBorder="1" applyAlignment="1">
      <alignment horizontal="left" vertical="center"/>
    </xf>
    <xf numFmtId="49" fontId="50" fillId="4" borderId="0" xfId="67" applyNumberFormat="1" applyFont="1" applyFill="1" applyBorder="1" applyAlignment="1">
      <alignment horizontal="center" vertical="center"/>
    </xf>
    <xf numFmtId="49" fontId="50" fillId="4" borderId="80" xfId="67" applyNumberFormat="1" applyFont="1" applyFill="1" applyBorder="1" applyAlignment="1">
      <alignment horizontal="center" vertical="center"/>
    </xf>
    <xf numFmtId="49" fontId="38" fillId="11" borderId="64" xfId="67" applyNumberFormat="1" applyFont="1" applyFill="1" applyBorder="1" applyAlignment="1">
      <alignment horizontal="center" vertical="center" textRotation="90" wrapText="1"/>
    </xf>
    <xf numFmtId="49" fontId="38" fillId="11" borderId="79" xfId="67" applyNumberFormat="1" applyFont="1" applyFill="1" applyBorder="1" applyAlignment="1">
      <alignment horizontal="center" vertical="center" textRotation="90" wrapText="1"/>
    </xf>
    <xf numFmtId="49" fontId="38" fillId="11" borderId="84" xfId="67" applyNumberFormat="1" applyFont="1" applyFill="1" applyBorder="1" applyAlignment="1">
      <alignment horizontal="center" vertical="center" textRotation="90" wrapText="1"/>
    </xf>
    <xf numFmtId="49" fontId="37" fillId="11" borderId="19" xfId="67" applyNumberFormat="1" applyFont="1" applyFill="1" applyBorder="1" applyAlignment="1">
      <alignment horizontal="left" vertical="center"/>
    </xf>
    <xf numFmtId="49" fontId="37" fillId="11" borderId="81" xfId="67" applyNumberFormat="1" applyFont="1" applyFill="1" applyBorder="1" applyAlignment="1">
      <alignment horizontal="left" vertical="center"/>
    </xf>
    <xf numFmtId="49" fontId="37" fillId="11" borderId="0" xfId="67" applyNumberFormat="1" applyFont="1" applyFill="1" applyBorder="1" applyAlignment="1">
      <alignment horizontal="left" vertical="center"/>
    </xf>
    <xf numFmtId="49" fontId="37" fillId="11" borderId="80" xfId="67" applyNumberFormat="1" applyFont="1" applyFill="1" applyBorder="1" applyAlignment="1">
      <alignment horizontal="left" vertical="center"/>
    </xf>
    <xf numFmtId="49" fontId="41" fillId="4" borderId="62" xfId="67" applyNumberFormat="1" applyFont="1" applyFill="1" applyBorder="1" applyAlignment="1">
      <alignment horizontal="center" vertical="center"/>
    </xf>
    <xf numFmtId="49" fontId="41" fillId="4" borderId="11" xfId="67" applyNumberFormat="1" applyFont="1" applyFill="1" applyBorder="1" applyAlignment="1">
      <alignment horizontal="center" vertical="center"/>
    </xf>
    <xf numFmtId="49" fontId="45" fillId="11" borderId="11" xfId="67" applyNumberFormat="1" applyFont="1" applyFill="1" applyBorder="1" applyAlignment="1">
      <alignment horizontal="center" vertical="center" textRotation="90"/>
    </xf>
    <xf numFmtId="49" fontId="45" fillId="11" borderId="9" xfId="67" applyNumberFormat="1" applyFont="1" applyFill="1" applyBorder="1" applyAlignment="1">
      <alignment horizontal="center" vertical="center" textRotation="90"/>
    </xf>
    <xf numFmtId="49" fontId="38" fillId="11" borderId="64" xfId="70" applyNumberFormat="1" applyFont="1" applyFill="1" applyBorder="1" applyAlignment="1">
      <alignment horizontal="center" vertical="center" textRotation="90" wrapText="1"/>
    </xf>
    <xf numFmtId="49" fontId="38" fillId="11" borderId="79" xfId="70" quotePrefix="1" applyNumberFormat="1" applyFont="1" applyFill="1" applyBorder="1" applyAlignment="1">
      <alignment horizontal="center" vertical="center" textRotation="90" wrapText="1"/>
    </xf>
    <xf numFmtId="49" fontId="38" fillId="11" borderId="84" xfId="70" quotePrefix="1" applyNumberFormat="1" applyFont="1" applyFill="1" applyBorder="1" applyAlignment="1">
      <alignment horizontal="center" vertical="center" textRotation="90" wrapText="1"/>
    </xf>
    <xf numFmtId="49" fontId="37" fillId="11" borderId="19" xfId="70" applyNumberFormat="1" applyFont="1" applyFill="1" applyBorder="1" applyAlignment="1">
      <alignment horizontal="left" vertical="center"/>
    </xf>
    <xf numFmtId="49" fontId="37" fillId="11" borderId="81" xfId="70" applyNumberFormat="1" applyFont="1" applyFill="1" applyBorder="1" applyAlignment="1">
      <alignment horizontal="left" vertical="center"/>
    </xf>
    <xf numFmtId="49" fontId="37" fillId="11" borderId="0" xfId="70" applyNumberFormat="1" applyFont="1" applyFill="1" applyBorder="1" applyAlignment="1">
      <alignment horizontal="left" vertical="center"/>
    </xf>
    <xf numFmtId="49" fontId="37" fillId="11" borderId="80" xfId="70" applyNumberFormat="1" applyFont="1" applyFill="1" applyBorder="1" applyAlignment="1">
      <alignment horizontal="left" vertical="center"/>
    </xf>
    <xf numFmtId="49" fontId="45" fillId="11" borderId="9" xfId="70" applyNumberFormat="1" applyFont="1" applyFill="1" applyBorder="1" applyAlignment="1">
      <alignment horizontal="center" vertical="center" textRotation="90"/>
    </xf>
    <xf numFmtId="49" fontId="73" fillId="4" borderId="0" xfId="71" applyNumberFormat="1" applyFont="1" applyFill="1" applyBorder="1" applyAlignment="1">
      <alignment horizontal="left" vertical="center"/>
    </xf>
    <xf numFmtId="49" fontId="45" fillId="11" borderId="11" xfId="119" applyNumberFormat="1" applyFont="1" applyFill="1" applyBorder="1" applyAlignment="1">
      <alignment horizontal="center" vertical="center" textRotation="90"/>
    </xf>
    <xf numFmtId="49" fontId="45" fillId="11" borderId="9" xfId="119" applyNumberFormat="1" applyFont="1" applyFill="1" applyBorder="1" applyAlignment="1">
      <alignment horizontal="center" vertical="center" textRotation="90"/>
    </xf>
    <xf numFmtId="49" fontId="38" fillId="11" borderId="64" xfId="119" applyNumberFormat="1" applyFont="1" applyFill="1" applyBorder="1" applyAlignment="1">
      <alignment horizontal="center" vertical="center" textRotation="90" wrapText="1"/>
    </xf>
    <xf numFmtId="49" fontId="38" fillId="11" borderId="79" xfId="119" quotePrefix="1" applyNumberFormat="1" applyFont="1" applyFill="1" applyBorder="1" applyAlignment="1">
      <alignment horizontal="center" vertical="center" textRotation="90" wrapText="1"/>
    </xf>
    <xf numFmtId="49" fontId="37" fillId="11" borderId="19" xfId="119" applyNumberFormat="1" applyFont="1" applyFill="1" applyBorder="1" applyAlignment="1">
      <alignment horizontal="left" vertical="center"/>
    </xf>
    <xf numFmtId="49" fontId="37" fillId="11" borderId="81" xfId="119" applyNumberFormat="1" applyFont="1" applyFill="1" applyBorder="1" applyAlignment="1">
      <alignment horizontal="left" vertical="center"/>
    </xf>
    <xf numFmtId="49" fontId="37" fillId="11" borderId="0" xfId="119" applyNumberFormat="1" applyFont="1" applyFill="1" applyBorder="1" applyAlignment="1">
      <alignment horizontal="left" vertical="center"/>
    </xf>
    <xf numFmtId="49" fontId="37" fillId="11" borderId="80" xfId="119" applyNumberFormat="1" applyFont="1" applyFill="1" applyBorder="1" applyAlignment="1">
      <alignment horizontal="left" vertical="center"/>
    </xf>
    <xf numFmtId="49" fontId="50" fillId="4" borderId="62" xfId="119" applyNumberFormat="1" applyFont="1" applyFill="1" applyBorder="1" applyAlignment="1">
      <alignment horizontal="center" vertical="center"/>
    </xf>
    <xf numFmtId="49" fontId="50" fillId="4" borderId="11" xfId="119" applyNumberFormat="1" applyFont="1" applyFill="1" applyBorder="1" applyAlignment="1">
      <alignment horizontal="center" vertical="center"/>
    </xf>
  </cellXfs>
  <cellStyles count="120">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117"/>
    <cellStyle name="Normal_Book2" xfId="66"/>
    <cellStyle name="Normal_PRICE ANAL GRANDE PUNTO" xfId="67"/>
    <cellStyle name="Normal_PRICE ANAL GRANDE PUNTO 2" xfId="118"/>
    <cellStyle name="Normal_PRICE ANAL PANDA 1% INCREASE" xfId="68"/>
    <cellStyle name="Normal_PRICE ANAL PANDA 1% INCREASE 2" xfId="69"/>
    <cellStyle name="Normal_PRICE ANALYSIS FIAT DOBLO2" xfId="70"/>
    <cellStyle name="Normal_PRICE ANALYSIS FIAT DOBLO2 2" xfId="119"/>
    <cellStyle name="Normal_PRICE ANALYSIS STILO 1%" xfId="71"/>
    <cellStyle name="Normal_Price list  FIAT PANDA MULTIJET 29_09_2005" xfId="72"/>
    <cellStyle name="Normal_ΑΝΑΛΥΤΙΚΟΣ ΤΙΜΟΚΑΤΑΛΟΓΟΣ FIAT_ΦΕΒ07_2_MY GP" xfId="73"/>
    <cellStyle name="Normale_ablf705" xfId="74"/>
    <cellStyle name="Normale_DpNet" xfId="75"/>
    <cellStyle name="Normalny_Zeszyt7" xfId="76"/>
    <cellStyle name="Œ…‹æØ‚è [0.00]_!!!GO" xfId="77"/>
    <cellStyle name="Œ…‹æØ‚è_!!!GO" xfId="78"/>
    <cellStyle name="Option_Added_Cont_Desc" xfId="79"/>
    <cellStyle name="paint" xfId="80"/>
    <cellStyle name="per.style" xfId="81"/>
    <cellStyle name="Percent [0]" xfId="82"/>
    <cellStyle name="Percent [00]" xfId="83"/>
    <cellStyle name="Percent [2]" xfId="84"/>
    <cellStyle name="Preliminary_Data" xfId="85"/>
    <cellStyle name="PrePop Currency (0)" xfId="86"/>
    <cellStyle name="PrePop Currency (2)" xfId="87"/>
    <cellStyle name="PrePop Units (0)" xfId="88"/>
    <cellStyle name="PrePop Units (1)" xfId="89"/>
    <cellStyle name="PrePop Units (2)" xfId="90"/>
    <cellStyle name="Prices_Data" xfId="91"/>
    <cellStyle name="PSChar" xfId="92"/>
    <cellStyle name="PSDate" xfId="93"/>
    <cellStyle name="PSDec" xfId="94"/>
    <cellStyle name="PSHeading" xfId="95"/>
    <cellStyle name="PSInt" xfId="96"/>
    <cellStyle name="PSSpacer" xfId="97"/>
    <cellStyle name="reg_one_decimal" xfId="98"/>
    <cellStyle name="STANDARD" xfId="99"/>
    <cellStyle name="Template 8" xfId="100"/>
    <cellStyle name="Text Indent A" xfId="101"/>
    <cellStyle name="Text Indent B" xfId="102"/>
    <cellStyle name="Text Indent C" xfId="103"/>
    <cellStyle name="Title" xfId="104" builtinId="15" customBuiltin="1"/>
    <cellStyle name="Total" xfId="105" builtinId="25" customBuiltin="1"/>
    <cellStyle name="Tusental (0)_pldt" xfId="106"/>
    <cellStyle name="Tusental_pldt" xfId="107"/>
    <cellStyle name="Underline" xfId="108"/>
    <cellStyle name="Valuta (0)_156 2,0 TS SELESPEED" xfId="109"/>
    <cellStyle name="Valuta_ablf705" xfId="110"/>
    <cellStyle name="Vehicle_Benchmark" xfId="111"/>
    <cellStyle name="Version_Header" xfId="112"/>
    <cellStyle name="Volumes_Data" xfId="113"/>
    <cellStyle name="Währung [0]_pldt" xfId="114"/>
    <cellStyle name="Währung_pldt" xfId="115"/>
    <cellStyle name="weekly" xfId="116"/>
  </cellStyles>
  <dxfs count="0"/>
  <tableStyles count="0" defaultTableStyle="TableStyleMedium2" defaultPivotStyle="PivotStyleLight16"/>
  <colors>
    <mruColors>
      <color rgb="FF800000"/>
      <color rgb="FFA8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114301</xdr:colOff>
      <xdr:row>1</xdr:row>
      <xdr:rowOff>200024</xdr:rowOff>
    </xdr:from>
    <xdr:to>
      <xdr:col>2</xdr:col>
      <xdr:colOff>360488</xdr:colOff>
      <xdr:row>3</xdr:row>
      <xdr:rowOff>201283</xdr:rowOff>
    </xdr:to>
    <xdr:pic>
      <xdr:nvPicPr>
        <xdr:cNvPr id="2088"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315043"/>
          <a:ext cx="1913961" cy="1712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58</xdr:row>
      <xdr:rowOff>9525</xdr:rowOff>
    </xdr:from>
    <xdr:to>
      <xdr:col>5</xdr:col>
      <xdr:colOff>0</xdr:colOff>
      <xdr:row>59</xdr:row>
      <xdr:rowOff>0</xdr:rowOff>
    </xdr:to>
    <xdr:sp macro="" textlink="">
      <xdr:nvSpPr>
        <xdr:cNvPr id="81772" name="Rectangle 1"/>
        <xdr:cNvSpPr>
          <a:spLocks noChangeArrowheads="1"/>
        </xdr:cNvSpPr>
      </xdr:nvSpPr>
      <xdr:spPr bwMode="auto">
        <a:xfrm>
          <a:off x="28003500" y="628554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58</xdr:row>
      <xdr:rowOff>9525</xdr:rowOff>
    </xdr:from>
    <xdr:to>
      <xdr:col>5</xdr:col>
      <xdr:colOff>0</xdr:colOff>
      <xdr:row>58</xdr:row>
      <xdr:rowOff>85725</xdr:rowOff>
    </xdr:to>
    <xdr:sp macro="" textlink="">
      <xdr:nvSpPr>
        <xdr:cNvPr id="81773" name="AutoShape 2"/>
        <xdr:cNvSpPr>
          <a:spLocks noChangeArrowheads="1"/>
        </xdr:cNvSpPr>
      </xdr:nvSpPr>
      <xdr:spPr bwMode="auto">
        <a:xfrm>
          <a:off x="28003500" y="628554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0</xdr:rowOff>
    </xdr:from>
    <xdr:to>
      <xdr:col>5</xdr:col>
      <xdr:colOff>0</xdr:colOff>
      <xdr:row>59</xdr:row>
      <xdr:rowOff>0</xdr:rowOff>
    </xdr:to>
    <xdr:sp macro="" textlink="">
      <xdr:nvSpPr>
        <xdr:cNvPr id="81774" name="AutoShape 3"/>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0</xdr:rowOff>
    </xdr:from>
    <xdr:to>
      <xdr:col>4</xdr:col>
      <xdr:colOff>2238375</xdr:colOff>
      <xdr:row>59</xdr:row>
      <xdr:rowOff>0</xdr:rowOff>
    </xdr:to>
    <xdr:sp macro="" textlink="">
      <xdr:nvSpPr>
        <xdr:cNvPr id="81775" name="AutoShape 4"/>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0</xdr:rowOff>
    </xdr:from>
    <xdr:to>
      <xdr:col>4</xdr:col>
      <xdr:colOff>2238375</xdr:colOff>
      <xdr:row>69</xdr:row>
      <xdr:rowOff>0</xdr:rowOff>
    </xdr:to>
    <xdr:sp macro="" textlink="">
      <xdr:nvSpPr>
        <xdr:cNvPr id="81776" name="AutoShape 5"/>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69</xdr:row>
      <xdr:rowOff>0</xdr:rowOff>
    </xdr:from>
    <xdr:to>
      <xdr:col>5</xdr:col>
      <xdr:colOff>0</xdr:colOff>
      <xdr:row>69</xdr:row>
      <xdr:rowOff>0</xdr:rowOff>
    </xdr:to>
    <xdr:sp macro="" textlink="">
      <xdr:nvSpPr>
        <xdr:cNvPr id="81777" name="AutoShape 6"/>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69</xdr:row>
      <xdr:rowOff>0</xdr:rowOff>
    </xdr:from>
    <xdr:to>
      <xdr:col>5</xdr:col>
      <xdr:colOff>0</xdr:colOff>
      <xdr:row>69</xdr:row>
      <xdr:rowOff>0</xdr:rowOff>
    </xdr:to>
    <xdr:sp macro="" textlink="">
      <xdr:nvSpPr>
        <xdr:cNvPr id="81778" name="AutoShape 7"/>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0</xdr:rowOff>
    </xdr:from>
    <xdr:to>
      <xdr:col>4</xdr:col>
      <xdr:colOff>2238375</xdr:colOff>
      <xdr:row>69</xdr:row>
      <xdr:rowOff>0</xdr:rowOff>
    </xdr:to>
    <xdr:sp macro="" textlink="">
      <xdr:nvSpPr>
        <xdr:cNvPr id="81779" name="AutoShape 8"/>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69</xdr:row>
      <xdr:rowOff>0</xdr:rowOff>
    </xdr:from>
    <xdr:to>
      <xdr:col>3</xdr:col>
      <xdr:colOff>0</xdr:colOff>
      <xdr:row>69</xdr:row>
      <xdr:rowOff>0</xdr:rowOff>
    </xdr:to>
    <xdr:sp macro="" textlink="">
      <xdr:nvSpPr>
        <xdr:cNvPr id="81780" name="AutoShape 9"/>
        <xdr:cNvSpPr>
          <a:spLocks noChangeArrowheads="1"/>
        </xdr:cNvSpPr>
      </xdr:nvSpPr>
      <xdr:spPr bwMode="auto">
        <a:xfrm>
          <a:off x="1967865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781" name="AutoShape 10"/>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782" name="AutoShape 11"/>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219075</xdr:rowOff>
    </xdr:from>
    <xdr:to>
      <xdr:col>3</xdr:col>
      <xdr:colOff>0</xdr:colOff>
      <xdr:row>75</xdr:row>
      <xdr:rowOff>219075</xdr:rowOff>
    </xdr:to>
    <xdr:sp macro="" textlink="">
      <xdr:nvSpPr>
        <xdr:cNvPr id="81783" name="AutoShape 12"/>
        <xdr:cNvSpPr>
          <a:spLocks noChangeArrowheads="1"/>
        </xdr:cNvSpPr>
      </xdr:nvSpPr>
      <xdr:spPr bwMode="auto">
        <a:xfrm>
          <a:off x="1967865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784" name="AutoShape 1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5" name="AutoShape 14"/>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86" name="AutoShape 1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7" name="AutoShape 16"/>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88" name="AutoShape 1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89" name="AutoShape 18"/>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790" name="AutoShape 1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791" name="AutoShape 2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792" name="AutoShape 21"/>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793" name="AutoShape 22"/>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69</xdr:row>
      <xdr:rowOff>0</xdr:rowOff>
    </xdr:from>
    <xdr:to>
      <xdr:col>3</xdr:col>
      <xdr:colOff>2257425</xdr:colOff>
      <xdr:row>69</xdr:row>
      <xdr:rowOff>0</xdr:rowOff>
    </xdr:to>
    <xdr:sp macro="" textlink="">
      <xdr:nvSpPr>
        <xdr:cNvPr id="81794" name="AutoShape 23"/>
        <xdr:cNvSpPr>
          <a:spLocks noChangeArrowheads="1"/>
        </xdr:cNvSpPr>
      </xdr:nvSpPr>
      <xdr:spPr bwMode="auto">
        <a:xfrm>
          <a:off x="219360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795" name="AutoShape 24"/>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6" name="AutoShape 25"/>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7" name="AutoShape 26"/>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8" name="AutoShape 27"/>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799" name="AutoShape 2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0</xdr:rowOff>
    </xdr:from>
    <xdr:to>
      <xdr:col>5</xdr:col>
      <xdr:colOff>0</xdr:colOff>
      <xdr:row>59</xdr:row>
      <xdr:rowOff>0</xdr:rowOff>
    </xdr:to>
    <xdr:sp macro="" textlink="">
      <xdr:nvSpPr>
        <xdr:cNvPr id="81800" name="AutoShape 29"/>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0</xdr:rowOff>
    </xdr:from>
    <xdr:to>
      <xdr:col>4</xdr:col>
      <xdr:colOff>2238375</xdr:colOff>
      <xdr:row>59</xdr:row>
      <xdr:rowOff>0</xdr:rowOff>
    </xdr:to>
    <xdr:sp macro="" textlink="">
      <xdr:nvSpPr>
        <xdr:cNvPr id="81801" name="AutoShape 30"/>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219075</xdr:rowOff>
    </xdr:from>
    <xdr:to>
      <xdr:col>4</xdr:col>
      <xdr:colOff>2238375</xdr:colOff>
      <xdr:row>59</xdr:row>
      <xdr:rowOff>219075</xdr:rowOff>
    </xdr:to>
    <xdr:sp macro="" textlink="">
      <xdr:nvSpPr>
        <xdr:cNvPr id="81802" name="AutoShape 31"/>
        <xdr:cNvSpPr>
          <a:spLocks noChangeArrowheads="1"/>
        </xdr:cNvSpPr>
      </xdr:nvSpPr>
      <xdr:spPr bwMode="auto">
        <a:xfrm>
          <a:off x="26022300"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3" name="AutoShape 32"/>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4" name="AutoShape 3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5" name="AutoShape 34"/>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06" name="AutoShape 3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07" name="AutoShape 3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08" name="AutoShape 37"/>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09" name="AutoShape 38"/>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10" name="AutoShape 39"/>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74</xdr:row>
      <xdr:rowOff>219075</xdr:rowOff>
    </xdr:from>
    <xdr:to>
      <xdr:col>4</xdr:col>
      <xdr:colOff>2238375</xdr:colOff>
      <xdr:row>74</xdr:row>
      <xdr:rowOff>219075</xdr:rowOff>
    </xdr:to>
    <xdr:sp macro="" textlink="">
      <xdr:nvSpPr>
        <xdr:cNvPr id="81811" name="AutoShape 40"/>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219075</xdr:rowOff>
    </xdr:from>
    <xdr:to>
      <xdr:col>5</xdr:col>
      <xdr:colOff>0</xdr:colOff>
      <xdr:row>74</xdr:row>
      <xdr:rowOff>219075</xdr:rowOff>
    </xdr:to>
    <xdr:sp macro="" textlink="">
      <xdr:nvSpPr>
        <xdr:cNvPr id="81812" name="AutoShape 4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13" name="AutoShape 42"/>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814" name="AutoShape 43"/>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59</xdr:row>
      <xdr:rowOff>9525</xdr:rowOff>
    </xdr:from>
    <xdr:to>
      <xdr:col>5</xdr:col>
      <xdr:colOff>0</xdr:colOff>
      <xdr:row>60</xdr:row>
      <xdr:rowOff>0</xdr:rowOff>
    </xdr:to>
    <xdr:sp macro="" textlink="">
      <xdr:nvSpPr>
        <xdr:cNvPr id="81815" name="Rectangle 44"/>
        <xdr:cNvSpPr>
          <a:spLocks noChangeArrowheads="1"/>
        </xdr:cNvSpPr>
      </xdr:nvSpPr>
      <xdr:spPr bwMode="auto">
        <a:xfrm>
          <a:off x="28003500" y="638460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59</xdr:row>
      <xdr:rowOff>9525</xdr:rowOff>
    </xdr:from>
    <xdr:to>
      <xdr:col>5</xdr:col>
      <xdr:colOff>0</xdr:colOff>
      <xdr:row>59</xdr:row>
      <xdr:rowOff>85725</xdr:rowOff>
    </xdr:to>
    <xdr:sp macro="" textlink="">
      <xdr:nvSpPr>
        <xdr:cNvPr id="81816" name="AutoShape 45"/>
        <xdr:cNvSpPr>
          <a:spLocks noChangeArrowheads="1"/>
        </xdr:cNvSpPr>
      </xdr:nvSpPr>
      <xdr:spPr bwMode="auto">
        <a:xfrm>
          <a:off x="28003500" y="638460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1817" name="AutoShape 46"/>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0</xdr:rowOff>
    </xdr:from>
    <xdr:to>
      <xdr:col>4</xdr:col>
      <xdr:colOff>2238375</xdr:colOff>
      <xdr:row>60</xdr:row>
      <xdr:rowOff>0</xdr:rowOff>
    </xdr:to>
    <xdr:sp macro="" textlink="">
      <xdr:nvSpPr>
        <xdr:cNvPr id="81818" name="AutoShape 47"/>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19" name="AutoShape 48"/>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20" name="AutoShape 49"/>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821" name="AutoShape 50"/>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22" name="AutoShape 51"/>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823" name="AutoShape 52"/>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824" name="AutoShape 53"/>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825" name="AutoShape 54"/>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26" name="AutoShape 55"/>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27" name="AutoShape 5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28" name="AutoShape 57"/>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29" name="AutoShape 5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0" name="AutoShape 5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31" name="AutoShape 6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2" name="AutoShape 61"/>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76</xdr:row>
      <xdr:rowOff>0</xdr:rowOff>
    </xdr:from>
    <xdr:to>
      <xdr:col>3</xdr:col>
      <xdr:colOff>0</xdr:colOff>
      <xdr:row>76</xdr:row>
      <xdr:rowOff>0</xdr:rowOff>
    </xdr:to>
    <xdr:sp macro="" textlink="">
      <xdr:nvSpPr>
        <xdr:cNvPr id="81833" name="AutoShape 62"/>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34" name="AutoShape 6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35" name="AutoShape 64"/>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36" name="AutoShape 65"/>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837" name="AutoShape 66"/>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838" name="AutoShape 67"/>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39" name="AutoShape 6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0" name="AutoShape 69"/>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1" name="AutoShape 70"/>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0</xdr:rowOff>
    </xdr:from>
    <xdr:to>
      <xdr:col>3</xdr:col>
      <xdr:colOff>2257425</xdr:colOff>
      <xdr:row>76</xdr:row>
      <xdr:rowOff>0</xdr:rowOff>
    </xdr:to>
    <xdr:sp macro="" textlink="">
      <xdr:nvSpPr>
        <xdr:cNvPr id="81842" name="AutoShape 71"/>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1843" name="AutoShape 72"/>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0</xdr:rowOff>
    </xdr:from>
    <xdr:to>
      <xdr:col>4</xdr:col>
      <xdr:colOff>2238375</xdr:colOff>
      <xdr:row>60</xdr:row>
      <xdr:rowOff>0</xdr:rowOff>
    </xdr:to>
    <xdr:sp macro="" textlink="">
      <xdr:nvSpPr>
        <xdr:cNvPr id="81844" name="AutoShape 73"/>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81845" name="AutoShape 74"/>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6" name="AutoShape 7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7" name="AutoShape 7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8" name="AutoShape 7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49" name="AutoShape 7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0" name="AutoShape 79"/>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1" name="AutoShape 80"/>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219075</xdr:rowOff>
    </xdr:from>
    <xdr:to>
      <xdr:col>5</xdr:col>
      <xdr:colOff>0</xdr:colOff>
      <xdr:row>74</xdr:row>
      <xdr:rowOff>219075</xdr:rowOff>
    </xdr:to>
    <xdr:sp macro="" textlink="">
      <xdr:nvSpPr>
        <xdr:cNvPr id="81852" name="AutoShape 8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219075</xdr:rowOff>
    </xdr:from>
    <xdr:to>
      <xdr:col>3</xdr:col>
      <xdr:colOff>2257425</xdr:colOff>
      <xdr:row>75</xdr:row>
      <xdr:rowOff>219075</xdr:rowOff>
    </xdr:to>
    <xdr:sp macro="" textlink="">
      <xdr:nvSpPr>
        <xdr:cNvPr id="81853" name="AutoShape 82"/>
        <xdr:cNvSpPr>
          <a:spLocks noChangeArrowheads="1"/>
        </xdr:cNvSpPr>
      </xdr:nvSpPr>
      <xdr:spPr bwMode="auto">
        <a:xfrm>
          <a:off x="219360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54" name="AutoShape 8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219075</xdr:rowOff>
    </xdr:from>
    <xdr:to>
      <xdr:col>5</xdr:col>
      <xdr:colOff>0</xdr:colOff>
      <xdr:row>75</xdr:row>
      <xdr:rowOff>219075</xdr:rowOff>
    </xdr:to>
    <xdr:sp macro="" textlink="">
      <xdr:nvSpPr>
        <xdr:cNvPr id="81855" name="AutoShape 84"/>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0</xdr:rowOff>
    </xdr:from>
    <xdr:to>
      <xdr:col>4</xdr:col>
      <xdr:colOff>2238375</xdr:colOff>
      <xdr:row>76</xdr:row>
      <xdr:rowOff>0</xdr:rowOff>
    </xdr:to>
    <xdr:sp macro="" textlink="">
      <xdr:nvSpPr>
        <xdr:cNvPr id="81856" name="AutoShape 8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0</xdr:rowOff>
    </xdr:from>
    <xdr:to>
      <xdr:col>5</xdr:col>
      <xdr:colOff>0</xdr:colOff>
      <xdr:row>76</xdr:row>
      <xdr:rowOff>0</xdr:rowOff>
    </xdr:to>
    <xdr:sp macro="" textlink="">
      <xdr:nvSpPr>
        <xdr:cNvPr id="81857" name="AutoShape 8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62</xdr:row>
      <xdr:rowOff>219075</xdr:rowOff>
    </xdr:from>
    <xdr:to>
      <xdr:col>3</xdr:col>
      <xdr:colOff>2257425</xdr:colOff>
      <xdr:row>62</xdr:row>
      <xdr:rowOff>219075</xdr:rowOff>
    </xdr:to>
    <xdr:sp macro="" textlink="">
      <xdr:nvSpPr>
        <xdr:cNvPr id="81858" name="AutoShape 88"/>
        <xdr:cNvSpPr>
          <a:spLocks noChangeArrowheads="1"/>
        </xdr:cNvSpPr>
      </xdr:nvSpPr>
      <xdr:spPr bwMode="auto">
        <a:xfrm>
          <a:off x="219360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62</xdr:row>
      <xdr:rowOff>219075</xdr:rowOff>
    </xdr:from>
    <xdr:to>
      <xdr:col>4</xdr:col>
      <xdr:colOff>2238375</xdr:colOff>
      <xdr:row>62</xdr:row>
      <xdr:rowOff>219075</xdr:rowOff>
    </xdr:to>
    <xdr:sp macro="" textlink="">
      <xdr:nvSpPr>
        <xdr:cNvPr id="81859" name="AutoShape 89"/>
        <xdr:cNvSpPr>
          <a:spLocks noChangeArrowheads="1"/>
        </xdr:cNvSpPr>
      </xdr:nvSpPr>
      <xdr:spPr bwMode="auto">
        <a:xfrm>
          <a:off x="26022300"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65</xdr:row>
      <xdr:rowOff>219075</xdr:rowOff>
    </xdr:from>
    <xdr:to>
      <xdr:col>4</xdr:col>
      <xdr:colOff>2238375</xdr:colOff>
      <xdr:row>65</xdr:row>
      <xdr:rowOff>219075</xdr:rowOff>
    </xdr:to>
    <xdr:sp macro="" textlink="">
      <xdr:nvSpPr>
        <xdr:cNvPr id="81860" name="AutoShape 90"/>
        <xdr:cNvSpPr>
          <a:spLocks noChangeArrowheads="1"/>
        </xdr:cNvSpPr>
      </xdr:nvSpPr>
      <xdr:spPr bwMode="auto">
        <a:xfrm>
          <a:off x="26022300"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70</xdr:row>
      <xdr:rowOff>219075</xdr:rowOff>
    </xdr:from>
    <xdr:to>
      <xdr:col>3</xdr:col>
      <xdr:colOff>2257425</xdr:colOff>
      <xdr:row>70</xdr:row>
      <xdr:rowOff>219075</xdr:rowOff>
    </xdr:to>
    <xdr:sp macro="" textlink="">
      <xdr:nvSpPr>
        <xdr:cNvPr id="81861" name="AutoShape 91"/>
        <xdr:cNvSpPr>
          <a:spLocks noChangeArrowheads="1"/>
        </xdr:cNvSpPr>
      </xdr:nvSpPr>
      <xdr:spPr bwMode="auto">
        <a:xfrm>
          <a:off x="21936075" y="75028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219075</xdr:rowOff>
    </xdr:from>
    <xdr:to>
      <xdr:col>4</xdr:col>
      <xdr:colOff>2238375</xdr:colOff>
      <xdr:row>72</xdr:row>
      <xdr:rowOff>219075</xdr:rowOff>
    </xdr:to>
    <xdr:sp macro="" textlink="">
      <xdr:nvSpPr>
        <xdr:cNvPr id="81862" name="AutoShape 92"/>
        <xdr:cNvSpPr>
          <a:spLocks noChangeArrowheads="1"/>
        </xdr:cNvSpPr>
      </xdr:nvSpPr>
      <xdr:spPr bwMode="auto">
        <a:xfrm>
          <a:off x="26022300"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219075</xdr:rowOff>
    </xdr:from>
    <xdr:to>
      <xdr:col>3</xdr:col>
      <xdr:colOff>2257425</xdr:colOff>
      <xdr:row>72</xdr:row>
      <xdr:rowOff>219075</xdr:rowOff>
    </xdr:to>
    <xdr:sp macro="" textlink="">
      <xdr:nvSpPr>
        <xdr:cNvPr id="81863" name="AutoShape 93"/>
        <xdr:cNvSpPr>
          <a:spLocks noChangeArrowheads="1"/>
        </xdr:cNvSpPr>
      </xdr:nvSpPr>
      <xdr:spPr bwMode="auto">
        <a:xfrm>
          <a:off x="219360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73</xdr:row>
      <xdr:rowOff>219075</xdr:rowOff>
    </xdr:from>
    <xdr:to>
      <xdr:col>4</xdr:col>
      <xdr:colOff>2238375</xdr:colOff>
      <xdr:row>73</xdr:row>
      <xdr:rowOff>219075</xdr:rowOff>
    </xdr:to>
    <xdr:sp macro="" textlink="">
      <xdr:nvSpPr>
        <xdr:cNvPr id="81864" name="AutoShape 94"/>
        <xdr:cNvSpPr>
          <a:spLocks noChangeArrowheads="1"/>
        </xdr:cNvSpPr>
      </xdr:nvSpPr>
      <xdr:spPr bwMode="auto">
        <a:xfrm>
          <a:off x="26022300"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73</xdr:row>
      <xdr:rowOff>219075</xdr:rowOff>
    </xdr:from>
    <xdr:to>
      <xdr:col>3</xdr:col>
      <xdr:colOff>2257425</xdr:colOff>
      <xdr:row>73</xdr:row>
      <xdr:rowOff>219075</xdr:rowOff>
    </xdr:to>
    <xdr:sp macro="" textlink="">
      <xdr:nvSpPr>
        <xdr:cNvPr id="81865" name="AutoShape 95"/>
        <xdr:cNvSpPr>
          <a:spLocks noChangeArrowheads="1"/>
        </xdr:cNvSpPr>
      </xdr:nvSpPr>
      <xdr:spPr bwMode="auto">
        <a:xfrm>
          <a:off x="219360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69</xdr:row>
      <xdr:rowOff>219075</xdr:rowOff>
    </xdr:from>
    <xdr:to>
      <xdr:col>4</xdr:col>
      <xdr:colOff>2238375</xdr:colOff>
      <xdr:row>69</xdr:row>
      <xdr:rowOff>219075</xdr:rowOff>
    </xdr:to>
    <xdr:sp macro="" textlink="">
      <xdr:nvSpPr>
        <xdr:cNvPr id="81866" name="AutoShape 96"/>
        <xdr:cNvSpPr>
          <a:spLocks noChangeArrowheads="1"/>
        </xdr:cNvSpPr>
      </xdr:nvSpPr>
      <xdr:spPr bwMode="auto">
        <a:xfrm>
          <a:off x="26022300"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60</xdr:row>
      <xdr:rowOff>219075</xdr:rowOff>
    </xdr:from>
    <xdr:to>
      <xdr:col>3</xdr:col>
      <xdr:colOff>2257425</xdr:colOff>
      <xdr:row>60</xdr:row>
      <xdr:rowOff>219075</xdr:rowOff>
    </xdr:to>
    <xdr:sp macro="" textlink="">
      <xdr:nvSpPr>
        <xdr:cNvPr id="81867" name="AutoShape 97"/>
        <xdr:cNvSpPr>
          <a:spLocks noChangeArrowheads="1"/>
        </xdr:cNvSpPr>
      </xdr:nvSpPr>
      <xdr:spPr bwMode="auto">
        <a:xfrm>
          <a:off x="219360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81868" name="AutoShape 98"/>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74</xdr:row>
      <xdr:rowOff>219075</xdr:rowOff>
    </xdr:from>
    <xdr:to>
      <xdr:col>4</xdr:col>
      <xdr:colOff>2238375</xdr:colOff>
      <xdr:row>74</xdr:row>
      <xdr:rowOff>219075</xdr:rowOff>
    </xdr:to>
    <xdr:sp macro="" textlink="">
      <xdr:nvSpPr>
        <xdr:cNvPr id="81869" name="AutoShape 99"/>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70" name="AutoShape 100"/>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74</xdr:row>
      <xdr:rowOff>219075</xdr:rowOff>
    </xdr:from>
    <xdr:to>
      <xdr:col>3</xdr:col>
      <xdr:colOff>2257425</xdr:colOff>
      <xdr:row>74</xdr:row>
      <xdr:rowOff>219075</xdr:rowOff>
    </xdr:to>
    <xdr:sp macro="" textlink="">
      <xdr:nvSpPr>
        <xdr:cNvPr id="81871" name="AutoShape 101"/>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0</xdr:rowOff>
    </xdr:from>
    <xdr:to>
      <xdr:col>5</xdr:col>
      <xdr:colOff>2238375</xdr:colOff>
      <xdr:row>59</xdr:row>
      <xdr:rowOff>0</xdr:rowOff>
    </xdr:to>
    <xdr:sp macro="" textlink="">
      <xdr:nvSpPr>
        <xdr:cNvPr id="81872" name="AutoShape 102"/>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0</xdr:rowOff>
    </xdr:from>
    <xdr:to>
      <xdr:col>5</xdr:col>
      <xdr:colOff>2238375</xdr:colOff>
      <xdr:row>69</xdr:row>
      <xdr:rowOff>0</xdr:rowOff>
    </xdr:to>
    <xdr:sp macro="" textlink="">
      <xdr:nvSpPr>
        <xdr:cNvPr id="81873" name="AutoShape 103"/>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0</xdr:rowOff>
    </xdr:from>
    <xdr:to>
      <xdr:col>5</xdr:col>
      <xdr:colOff>2238375</xdr:colOff>
      <xdr:row>69</xdr:row>
      <xdr:rowOff>0</xdr:rowOff>
    </xdr:to>
    <xdr:sp macro="" textlink="">
      <xdr:nvSpPr>
        <xdr:cNvPr id="81874" name="AutoShape 104"/>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75" name="AutoShape 105"/>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876" name="AutoShape 106"/>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7" name="AutoShape 107"/>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8" name="AutoShape 10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79" name="AutoShape 10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0</xdr:rowOff>
    </xdr:from>
    <xdr:to>
      <xdr:col>5</xdr:col>
      <xdr:colOff>2238375</xdr:colOff>
      <xdr:row>59</xdr:row>
      <xdr:rowOff>0</xdr:rowOff>
    </xdr:to>
    <xdr:sp macro="" textlink="">
      <xdr:nvSpPr>
        <xdr:cNvPr id="81880" name="AutoShape 110"/>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59</xdr:row>
      <xdr:rowOff>219075</xdr:rowOff>
    </xdr:from>
    <xdr:to>
      <xdr:col>5</xdr:col>
      <xdr:colOff>2238375</xdr:colOff>
      <xdr:row>59</xdr:row>
      <xdr:rowOff>219075</xdr:rowOff>
    </xdr:to>
    <xdr:sp macro="" textlink="">
      <xdr:nvSpPr>
        <xdr:cNvPr id="81881" name="AutoShape 111"/>
        <xdr:cNvSpPr>
          <a:spLocks noChangeArrowheads="1"/>
        </xdr:cNvSpPr>
      </xdr:nvSpPr>
      <xdr:spPr bwMode="auto">
        <a:xfrm>
          <a:off x="30241875"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2" name="AutoShape 11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3" name="AutoShape 11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4" name="AutoShape 11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85" name="AutoShape 11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74</xdr:row>
      <xdr:rowOff>219075</xdr:rowOff>
    </xdr:from>
    <xdr:to>
      <xdr:col>5</xdr:col>
      <xdr:colOff>2238375</xdr:colOff>
      <xdr:row>74</xdr:row>
      <xdr:rowOff>219075</xdr:rowOff>
    </xdr:to>
    <xdr:sp macro="" textlink="">
      <xdr:nvSpPr>
        <xdr:cNvPr id="81886" name="AutoShape 116"/>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887" name="AutoShape 117"/>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0</xdr:rowOff>
    </xdr:from>
    <xdr:to>
      <xdr:col>5</xdr:col>
      <xdr:colOff>2238375</xdr:colOff>
      <xdr:row>60</xdr:row>
      <xdr:rowOff>0</xdr:rowOff>
    </xdr:to>
    <xdr:sp macro="" textlink="">
      <xdr:nvSpPr>
        <xdr:cNvPr id="81888" name="AutoShape 118"/>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89" name="AutoShape 119"/>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90" name="AutoShape 120"/>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91" name="AutoShape 121"/>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2" name="AutoShape 12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3" name="AutoShape 12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4" name="AutoShape 12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5" name="AutoShape 12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0</xdr:rowOff>
    </xdr:from>
    <xdr:to>
      <xdr:col>5</xdr:col>
      <xdr:colOff>2238375</xdr:colOff>
      <xdr:row>60</xdr:row>
      <xdr:rowOff>0</xdr:rowOff>
    </xdr:to>
    <xdr:sp macro="" textlink="">
      <xdr:nvSpPr>
        <xdr:cNvPr id="81896" name="AutoShape 126"/>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219075</xdr:rowOff>
    </xdr:from>
    <xdr:to>
      <xdr:col>5</xdr:col>
      <xdr:colOff>2238375</xdr:colOff>
      <xdr:row>60</xdr:row>
      <xdr:rowOff>219075</xdr:rowOff>
    </xdr:to>
    <xdr:sp macro="" textlink="">
      <xdr:nvSpPr>
        <xdr:cNvPr id="81897" name="AutoShape 127"/>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8" name="AutoShape 12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899" name="AutoShape 12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0" name="AutoShape 130"/>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1" name="AutoShape 131"/>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902" name="AutoShape 132"/>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0</xdr:rowOff>
    </xdr:from>
    <xdr:to>
      <xdr:col>5</xdr:col>
      <xdr:colOff>2238375</xdr:colOff>
      <xdr:row>76</xdr:row>
      <xdr:rowOff>0</xdr:rowOff>
    </xdr:to>
    <xdr:sp macro="" textlink="">
      <xdr:nvSpPr>
        <xdr:cNvPr id="81903" name="AutoShape 13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62</xdr:row>
      <xdr:rowOff>219075</xdr:rowOff>
    </xdr:from>
    <xdr:to>
      <xdr:col>5</xdr:col>
      <xdr:colOff>2238375</xdr:colOff>
      <xdr:row>62</xdr:row>
      <xdr:rowOff>219075</xdr:rowOff>
    </xdr:to>
    <xdr:sp macro="" textlink="">
      <xdr:nvSpPr>
        <xdr:cNvPr id="81904" name="AutoShape 135"/>
        <xdr:cNvSpPr>
          <a:spLocks noChangeArrowheads="1"/>
        </xdr:cNvSpPr>
      </xdr:nvSpPr>
      <xdr:spPr bwMode="auto">
        <a:xfrm>
          <a:off x="302418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65</xdr:row>
      <xdr:rowOff>219075</xdr:rowOff>
    </xdr:from>
    <xdr:to>
      <xdr:col>5</xdr:col>
      <xdr:colOff>2238375</xdr:colOff>
      <xdr:row>65</xdr:row>
      <xdr:rowOff>219075</xdr:rowOff>
    </xdr:to>
    <xdr:sp macro="" textlink="">
      <xdr:nvSpPr>
        <xdr:cNvPr id="81905" name="AutoShape 136"/>
        <xdr:cNvSpPr>
          <a:spLocks noChangeArrowheads="1"/>
        </xdr:cNvSpPr>
      </xdr:nvSpPr>
      <xdr:spPr bwMode="auto">
        <a:xfrm>
          <a:off x="30241875"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219075</xdr:rowOff>
    </xdr:from>
    <xdr:to>
      <xdr:col>5</xdr:col>
      <xdr:colOff>2238375</xdr:colOff>
      <xdr:row>72</xdr:row>
      <xdr:rowOff>219075</xdr:rowOff>
    </xdr:to>
    <xdr:sp macro="" textlink="">
      <xdr:nvSpPr>
        <xdr:cNvPr id="81906" name="AutoShape 137"/>
        <xdr:cNvSpPr>
          <a:spLocks noChangeArrowheads="1"/>
        </xdr:cNvSpPr>
      </xdr:nvSpPr>
      <xdr:spPr bwMode="auto">
        <a:xfrm>
          <a:off x="302418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73</xdr:row>
      <xdr:rowOff>219075</xdr:rowOff>
    </xdr:from>
    <xdr:to>
      <xdr:col>5</xdr:col>
      <xdr:colOff>2238375</xdr:colOff>
      <xdr:row>73</xdr:row>
      <xdr:rowOff>219075</xdr:rowOff>
    </xdr:to>
    <xdr:sp macro="" textlink="">
      <xdr:nvSpPr>
        <xdr:cNvPr id="81907" name="AutoShape 138"/>
        <xdr:cNvSpPr>
          <a:spLocks noChangeArrowheads="1"/>
        </xdr:cNvSpPr>
      </xdr:nvSpPr>
      <xdr:spPr bwMode="auto">
        <a:xfrm>
          <a:off x="302418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69</xdr:row>
      <xdr:rowOff>219075</xdr:rowOff>
    </xdr:from>
    <xdr:to>
      <xdr:col>5</xdr:col>
      <xdr:colOff>2238375</xdr:colOff>
      <xdr:row>69</xdr:row>
      <xdr:rowOff>219075</xdr:rowOff>
    </xdr:to>
    <xdr:sp macro="" textlink="">
      <xdr:nvSpPr>
        <xdr:cNvPr id="81908" name="AutoShape 139"/>
        <xdr:cNvSpPr>
          <a:spLocks noChangeArrowheads="1"/>
        </xdr:cNvSpPr>
      </xdr:nvSpPr>
      <xdr:spPr bwMode="auto">
        <a:xfrm>
          <a:off x="30241875"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60</xdr:row>
      <xdr:rowOff>219075</xdr:rowOff>
    </xdr:from>
    <xdr:to>
      <xdr:col>5</xdr:col>
      <xdr:colOff>2238375</xdr:colOff>
      <xdr:row>60</xdr:row>
      <xdr:rowOff>219075</xdr:rowOff>
    </xdr:to>
    <xdr:sp macro="" textlink="">
      <xdr:nvSpPr>
        <xdr:cNvPr id="81909" name="AutoShape 140"/>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74</xdr:row>
      <xdr:rowOff>219075</xdr:rowOff>
    </xdr:from>
    <xdr:to>
      <xdr:col>5</xdr:col>
      <xdr:colOff>2238375</xdr:colOff>
      <xdr:row>74</xdr:row>
      <xdr:rowOff>219075</xdr:rowOff>
    </xdr:to>
    <xdr:sp macro="" textlink="">
      <xdr:nvSpPr>
        <xdr:cNvPr id="81910" name="AutoShape 141"/>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219075</xdr:rowOff>
    </xdr:from>
    <xdr:to>
      <xdr:col>4</xdr:col>
      <xdr:colOff>2238375</xdr:colOff>
      <xdr:row>63</xdr:row>
      <xdr:rowOff>219075</xdr:rowOff>
    </xdr:to>
    <xdr:sp macro="" textlink="">
      <xdr:nvSpPr>
        <xdr:cNvPr id="81911" name="AutoShape 142"/>
        <xdr:cNvSpPr>
          <a:spLocks noChangeArrowheads="1"/>
        </xdr:cNvSpPr>
      </xdr:nvSpPr>
      <xdr:spPr bwMode="auto">
        <a:xfrm>
          <a:off x="26022300"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219075</xdr:rowOff>
    </xdr:from>
    <xdr:to>
      <xdr:col>5</xdr:col>
      <xdr:colOff>2238375</xdr:colOff>
      <xdr:row>63</xdr:row>
      <xdr:rowOff>219075</xdr:rowOff>
    </xdr:to>
    <xdr:sp macro="" textlink="">
      <xdr:nvSpPr>
        <xdr:cNvPr id="81912" name="AutoShape 143"/>
        <xdr:cNvSpPr>
          <a:spLocks noChangeArrowheads="1"/>
        </xdr:cNvSpPr>
      </xdr:nvSpPr>
      <xdr:spPr bwMode="auto">
        <a:xfrm>
          <a:off x="30241875"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55</xdr:row>
      <xdr:rowOff>9525</xdr:rowOff>
    </xdr:from>
    <xdr:to>
      <xdr:col>4</xdr:col>
      <xdr:colOff>0</xdr:colOff>
      <xdr:row>56</xdr:row>
      <xdr:rowOff>0</xdr:rowOff>
    </xdr:to>
    <xdr:sp macro="" textlink="">
      <xdr:nvSpPr>
        <xdr:cNvPr id="88352" name="Rectangle 1"/>
        <xdr:cNvSpPr>
          <a:spLocks noChangeArrowheads="1"/>
        </xdr:cNvSpPr>
      </xdr:nvSpPr>
      <xdr:spPr bwMode="auto">
        <a:xfrm>
          <a:off x="23660100" y="597598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55</xdr:row>
      <xdr:rowOff>9525</xdr:rowOff>
    </xdr:from>
    <xdr:to>
      <xdr:col>4</xdr:col>
      <xdr:colOff>0</xdr:colOff>
      <xdr:row>55</xdr:row>
      <xdr:rowOff>85725</xdr:rowOff>
    </xdr:to>
    <xdr:sp macro="" textlink="">
      <xdr:nvSpPr>
        <xdr:cNvPr id="88353" name="AutoShape 2"/>
        <xdr:cNvSpPr>
          <a:spLocks noChangeArrowheads="1"/>
        </xdr:cNvSpPr>
      </xdr:nvSpPr>
      <xdr:spPr bwMode="auto">
        <a:xfrm>
          <a:off x="23660100" y="597598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88354" name="AutoShape 3"/>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0</xdr:rowOff>
    </xdr:from>
    <xdr:to>
      <xdr:col>3</xdr:col>
      <xdr:colOff>2247900</xdr:colOff>
      <xdr:row>56</xdr:row>
      <xdr:rowOff>0</xdr:rowOff>
    </xdr:to>
    <xdr:sp macro="" textlink="">
      <xdr:nvSpPr>
        <xdr:cNvPr id="88355" name="AutoShape 4"/>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0</xdr:rowOff>
    </xdr:from>
    <xdr:to>
      <xdr:col>3</xdr:col>
      <xdr:colOff>2247900</xdr:colOff>
      <xdr:row>65</xdr:row>
      <xdr:rowOff>0</xdr:rowOff>
    </xdr:to>
    <xdr:sp macro="" textlink="">
      <xdr:nvSpPr>
        <xdr:cNvPr id="88356" name="AutoShape 5"/>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88357" name="AutoShape 6"/>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88358" name="AutoShape 7"/>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0</xdr:rowOff>
    </xdr:from>
    <xdr:to>
      <xdr:col>3</xdr:col>
      <xdr:colOff>2247900</xdr:colOff>
      <xdr:row>65</xdr:row>
      <xdr:rowOff>0</xdr:rowOff>
    </xdr:to>
    <xdr:sp macro="" textlink="">
      <xdr:nvSpPr>
        <xdr:cNvPr id="88359" name="AutoShape 8"/>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65</xdr:row>
      <xdr:rowOff>0</xdr:rowOff>
    </xdr:from>
    <xdr:to>
      <xdr:col>3</xdr:col>
      <xdr:colOff>0</xdr:colOff>
      <xdr:row>65</xdr:row>
      <xdr:rowOff>0</xdr:rowOff>
    </xdr:to>
    <xdr:sp macro="" textlink="">
      <xdr:nvSpPr>
        <xdr:cNvPr id="88360" name="AutoShape 9"/>
        <xdr:cNvSpPr>
          <a:spLocks noChangeArrowheads="1"/>
        </xdr:cNvSpPr>
      </xdr:nvSpPr>
      <xdr:spPr bwMode="auto">
        <a:xfrm>
          <a:off x="196786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61" name="AutoShape 10"/>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62" name="AutoShape 11"/>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71</xdr:row>
      <xdr:rowOff>219075</xdr:rowOff>
    </xdr:from>
    <xdr:to>
      <xdr:col>3</xdr:col>
      <xdr:colOff>0</xdr:colOff>
      <xdr:row>71</xdr:row>
      <xdr:rowOff>219075</xdr:rowOff>
    </xdr:to>
    <xdr:sp macro="" textlink="">
      <xdr:nvSpPr>
        <xdr:cNvPr id="88363" name="AutoShape 12"/>
        <xdr:cNvSpPr>
          <a:spLocks noChangeArrowheads="1"/>
        </xdr:cNvSpPr>
      </xdr:nvSpPr>
      <xdr:spPr bwMode="auto">
        <a:xfrm>
          <a:off x="196786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64" name="AutoShape 1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5" name="AutoShape 14"/>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66" name="AutoShape 1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7" name="AutoShape 16"/>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68" name="AutoShape 1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69" name="AutoShape 18"/>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70" name="AutoShape 1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1" name="AutoShape 2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72" name="AutoShape 21"/>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73" name="AutoShape 22"/>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88374" name="AutoShape 29"/>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0</xdr:rowOff>
    </xdr:from>
    <xdr:to>
      <xdr:col>3</xdr:col>
      <xdr:colOff>2247900</xdr:colOff>
      <xdr:row>56</xdr:row>
      <xdr:rowOff>0</xdr:rowOff>
    </xdr:to>
    <xdr:sp macro="" textlink="">
      <xdr:nvSpPr>
        <xdr:cNvPr id="88375" name="AutoShape 30"/>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56</xdr:row>
      <xdr:rowOff>219075</xdr:rowOff>
    </xdr:from>
    <xdr:to>
      <xdr:col>3</xdr:col>
      <xdr:colOff>2247900</xdr:colOff>
      <xdr:row>56</xdr:row>
      <xdr:rowOff>219075</xdr:rowOff>
    </xdr:to>
    <xdr:sp macro="" textlink="">
      <xdr:nvSpPr>
        <xdr:cNvPr id="88376" name="AutoShape 31"/>
        <xdr:cNvSpPr>
          <a:spLocks noChangeArrowheads="1"/>
        </xdr:cNvSpPr>
      </xdr:nvSpPr>
      <xdr:spPr bwMode="auto">
        <a:xfrm>
          <a:off x="21926550"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7" name="AutoShape 32"/>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8" name="AutoShape 3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79" name="AutoShape 34"/>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380" name="AutoShape 3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81" name="AutoShape 3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382" name="AutoShape 37"/>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83" name="AutoShape 38"/>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384" name="AutoShape 40"/>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70</xdr:row>
      <xdr:rowOff>219075</xdr:rowOff>
    </xdr:from>
    <xdr:to>
      <xdr:col>4</xdr:col>
      <xdr:colOff>0</xdr:colOff>
      <xdr:row>70</xdr:row>
      <xdr:rowOff>219075</xdr:rowOff>
    </xdr:to>
    <xdr:sp macro="" textlink="">
      <xdr:nvSpPr>
        <xdr:cNvPr id="88385" name="AutoShape 4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86" name="AutoShape 42"/>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87" name="AutoShape 43"/>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56</xdr:row>
      <xdr:rowOff>9525</xdr:rowOff>
    </xdr:from>
    <xdr:to>
      <xdr:col>4</xdr:col>
      <xdr:colOff>0</xdr:colOff>
      <xdr:row>57</xdr:row>
      <xdr:rowOff>0</xdr:rowOff>
    </xdr:to>
    <xdr:sp macro="" textlink="">
      <xdr:nvSpPr>
        <xdr:cNvPr id="88388" name="Rectangle 44"/>
        <xdr:cNvSpPr>
          <a:spLocks noChangeArrowheads="1"/>
        </xdr:cNvSpPr>
      </xdr:nvSpPr>
      <xdr:spPr bwMode="auto">
        <a:xfrm>
          <a:off x="23660100" y="607504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56</xdr:row>
      <xdr:rowOff>9525</xdr:rowOff>
    </xdr:from>
    <xdr:to>
      <xdr:col>4</xdr:col>
      <xdr:colOff>0</xdr:colOff>
      <xdr:row>56</xdr:row>
      <xdr:rowOff>85725</xdr:rowOff>
    </xdr:to>
    <xdr:sp macro="" textlink="">
      <xdr:nvSpPr>
        <xdr:cNvPr id="88389" name="AutoShape 45"/>
        <xdr:cNvSpPr>
          <a:spLocks noChangeArrowheads="1"/>
        </xdr:cNvSpPr>
      </xdr:nvSpPr>
      <xdr:spPr bwMode="auto">
        <a:xfrm>
          <a:off x="23660100" y="607504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390" name="AutoShape 46"/>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391" name="AutoShape 47"/>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2" name="AutoShape 48"/>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93" name="AutoShape 49"/>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68</xdr:row>
      <xdr:rowOff>0</xdr:rowOff>
    </xdr:from>
    <xdr:to>
      <xdr:col>4</xdr:col>
      <xdr:colOff>0</xdr:colOff>
      <xdr:row>68</xdr:row>
      <xdr:rowOff>0</xdr:rowOff>
    </xdr:to>
    <xdr:sp macro="" textlink="">
      <xdr:nvSpPr>
        <xdr:cNvPr id="88394" name="AutoShape 50"/>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5" name="AutoShape 51"/>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96" name="AutoShape 52"/>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0</xdr:rowOff>
    </xdr:from>
    <xdr:to>
      <xdr:col>3</xdr:col>
      <xdr:colOff>2247900</xdr:colOff>
      <xdr:row>68</xdr:row>
      <xdr:rowOff>0</xdr:rowOff>
    </xdr:to>
    <xdr:sp macro="" textlink="">
      <xdr:nvSpPr>
        <xdr:cNvPr id="88397" name="AutoShape 53"/>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68</xdr:row>
      <xdr:rowOff>0</xdr:rowOff>
    </xdr:from>
    <xdr:to>
      <xdr:col>3</xdr:col>
      <xdr:colOff>0</xdr:colOff>
      <xdr:row>68</xdr:row>
      <xdr:rowOff>0</xdr:rowOff>
    </xdr:to>
    <xdr:sp macro="" textlink="">
      <xdr:nvSpPr>
        <xdr:cNvPr id="88398" name="AutoShape 54"/>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399" name="AutoShape 55"/>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0" name="AutoShape 5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1" name="AutoShape 57"/>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2" name="AutoShape 5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3" name="AutoShape 5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4" name="AutoShape 6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5" name="AutoShape 61"/>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8406" name="AutoShape 62"/>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07" name="AutoShape 6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08" name="AutoShape 64"/>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09" name="AutoShape 65"/>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410" name="AutoShape 72"/>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411" name="AutoShape 73"/>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412" name="AutoShape 74"/>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3" name="AutoShape 7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4" name="AutoShape 7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5" name="AutoShape 7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16" name="AutoShape 7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17" name="AutoShape 79"/>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18" name="AutoShape 80"/>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70</xdr:row>
      <xdr:rowOff>219075</xdr:rowOff>
    </xdr:from>
    <xdr:to>
      <xdr:col>4</xdr:col>
      <xdr:colOff>0</xdr:colOff>
      <xdr:row>70</xdr:row>
      <xdr:rowOff>219075</xdr:rowOff>
    </xdr:to>
    <xdr:sp macro="" textlink="">
      <xdr:nvSpPr>
        <xdr:cNvPr id="88419" name="AutoShape 8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420" name="AutoShape 8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421" name="AutoShape 84"/>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0</xdr:rowOff>
    </xdr:from>
    <xdr:to>
      <xdr:col>3</xdr:col>
      <xdr:colOff>2247900</xdr:colOff>
      <xdr:row>72</xdr:row>
      <xdr:rowOff>0</xdr:rowOff>
    </xdr:to>
    <xdr:sp macro="" textlink="">
      <xdr:nvSpPr>
        <xdr:cNvPr id="88422" name="AutoShape 8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0</xdr:rowOff>
    </xdr:from>
    <xdr:to>
      <xdr:col>4</xdr:col>
      <xdr:colOff>0</xdr:colOff>
      <xdr:row>72</xdr:row>
      <xdr:rowOff>0</xdr:rowOff>
    </xdr:to>
    <xdr:sp macro="" textlink="">
      <xdr:nvSpPr>
        <xdr:cNvPr id="88423" name="AutoShape 8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59</xdr:row>
      <xdr:rowOff>219075</xdr:rowOff>
    </xdr:from>
    <xdr:to>
      <xdr:col>3</xdr:col>
      <xdr:colOff>2247900</xdr:colOff>
      <xdr:row>59</xdr:row>
      <xdr:rowOff>219075</xdr:rowOff>
    </xdr:to>
    <xdr:sp macro="" textlink="">
      <xdr:nvSpPr>
        <xdr:cNvPr id="88424" name="AutoShape 89"/>
        <xdr:cNvSpPr>
          <a:spLocks noChangeArrowheads="1"/>
        </xdr:cNvSpPr>
      </xdr:nvSpPr>
      <xdr:spPr bwMode="auto">
        <a:xfrm>
          <a:off x="21926550"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62</xdr:row>
      <xdr:rowOff>219075</xdr:rowOff>
    </xdr:from>
    <xdr:to>
      <xdr:col>3</xdr:col>
      <xdr:colOff>2247900</xdr:colOff>
      <xdr:row>62</xdr:row>
      <xdr:rowOff>219075</xdr:rowOff>
    </xdr:to>
    <xdr:sp macro="" textlink="">
      <xdr:nvSpPr>
        <xdr:cNvPr id="88425" name="AutoShape 90"/>
        <xdr:cNvSpPr>
          <a:spLocks noChangeArrowheads="1"/>
        </xdr:cNvSpPr>
      </xdr:nvSpPr>
      <xdr:spPr bwMode="auto">
        <a:xfrm>
          <a:off x="21926550"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68</xdr:row>
      <xdr:rowOff>219075</xdr:rowOff>
    </xdr:from>
    <xdr:to>
      <xdr:col>3</xdr:col>
      <xdr:colOff>2247900</xdr:colOff>
      <xdr:row>68</xdr:row>
      <xdr:rowOff>219075</xdr:rowOff>
    </xdr:to>
    <xdr:sp macro="" textlink="">
      <xdr:nvSpPr>
        <xdr:cNvPr id="88426" name="AutoShape 92"/>
        <xdr:cNvSpPr>
          <a:spLocks noChangeArrowheads="1"/>
        </xdr:cNvSpPr>
      </xdr:nvSpPr>
      <xdr:spPr bwMode="auto">
        <a:xfrm>
          <a:off x="21926550"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219075</xdr:rowOff>
    </xdr:from>
    <xdr:to>
      <xdr:col>3</xdr:col>
      <xdr:colOff>2247900</xdr:colOff>
      <xdr:row>69</xdr:row>
      <xdr:rowOff>219075</xdr:rowOff>
    </xdr:to>
    <xdr:sp macro="" textlink="">
      <xdr:nvSpPr>
        <xdr:cNvPr id="88427" name="AutoShape 94"/>
        <xdr:cNvSpPr>
          <a:spLocks noChangeArrowheads="1"/>
        </xdr:cNvSpPr>
      </xdr:nvSpPr>
      <xdr:spPr bwMode="auto">
        <a:xfrm>
          <a:off x="21926550"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65</xdr:row>
      <xdr:rowOff>219075</xdr:rowOff>
    </xdr:from>
    <xdr:to>
      <xdr:col>3</xdr:col>
      <xdr:colOff>2247900</xdr:colOff>
      <xdr:row>65</xdr:row>
      <xdr:rowOff>219075</xdr:rowOff>
    </xdr:to>
    <xdr:sp macro="" textlink="">
      <xdr:nvSpPr>
        <xdr:cNvPr id="88428" name="AutoShape 96"/>
        <xdr:cNvSpPr>
          <a:spLocks noChangeArrowheads="1"/>
        </xdr:cNvSpPr>
      </xdr:nvSpPr>
      <xdr:spPr bwMode="auto">
        <a:xfrm>
          <a:off x="21926550"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429" name="AutoShape 98"/>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430" name="AutoShape 99"/>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0</xdr:rowOff>
    </xdr:from>
    <xdr:to>
      <xdr:col>4</xdr:col>
      <xdr:colOff>2257425</xdr:colOff>
      <xdr:row>56</xdr:row>
      <xdr:rowOff>0</xdr:rowOff>
    </xdr:to>
    <xdr:sp macro="" textlink="">
      <xdr:nvSpPr>
        <xdr:cNvPr id="88431" name="AutoShape 102"/>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0</xdr:rowOff>
    </xdr:from>
    <xdr:to>
      <xdr:col>4</xdr:col>
      <xdr:colOff>2257425</xdr:colOff>
      <xdr:row>65</xdr:row>
      <xdr:rowOff>0</xdr:rowOff>
    </xdr:to>
    <xdr:sp macro="" textlink="">
      <xdr:nvSpPr>
        <xdr:cNvPr id="88432" name="AutoShape 103"/>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0</xdr:rowOff>
    </xdr:from>
    <xdr:to>
      <xdr:col>4</xdr:col>
      <xdr:colOff>2257425</xdr:colOff>
      <xdr:row>65</xdr:row>
      <xdr:rowOff>0</xdr:rowOff>
    </xdr:to>
    <xdr:sp macro="" textlink="">
      <xdr:nvSpPr>
        <xdr:cNvPr id="88433" name="AutoShape 104"/>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34" name="AutoShape 105"/>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35" name="AutoShape 106"/>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6" name="AutoShape 107"/>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7" name="AutoShape 10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38" name="AutoShape 10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0</xdr:rowOff>
    </xdr:from>
    <xdr:to>
      <xdr:col>4</xdr:col>
      <xdr:colOff>2257425</xdr:colOff>
      <xdr:row>56</xdr:row>
      <xdr:rowOff>0</xdr:rowOff>
    </xdr:to>
    <xdr:sp macro="" textlink="">
      <xdr:nvSpPr>
        <xdr:cNvPr id="88439" name="AutoShape 110"/>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56</xdr:row>
      <xdr:rowOff>219075</xdr:rowOff>
    </xdr:from>
    <xdr:to>
      <xdr:col>4</xdr:col>
      <xdr:colOff>2257425</xdr:colOff>
      <xdr:row>56</xdr:row>
      <xdr:rowOff>219075</xdr:rowOff>
    </xdr:to>
    <xdr:sp macro="" textlink="">
      <xdr:nvSpPr>
        <xdr:cNvPr id="88440" name="AutoShape 111"/>
        <xdr:cNvSpPr>
          <a:spLocks noChangeArrowheads="1"/>
        </xdr:cNvSpPr>
      </xdr:nvSpPr>
      <xdr:spPr bwMode="auto">
        <a:xfrm>
          <a:off x="25917525"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1" name="AutoShape 11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2" name="AutoShape 11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3" name="AutoShape 11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44" name="AutoShape 11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45" name="AutoShape 116"/>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46" name="AutoShape 117"/>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47" name="AutoShape 118"/>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48" name="AutoShape 119"/>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49" name="AutoShape 120"/>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0</xdr:rowOff>
    </xdr:from>
    <xdr:to>
      <xdr:col>4</xdr:col>
      <xdr:colOff>2257425</xdr:colOff>
      <xdr:row>68</xdr:row>
      <xdr:rowOff>0</xdr:rowOff>
    </xdr:to>
    <xdr:sp macro="" textlink="">
      <xdr:nvSpPr>
        <xdr:cNvPr id="88450" name="AutoShape 121"/>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1" name="AutoShape 12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2" name="AutoShape 12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3" name="AutoShape 12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4" name="AutoShape 12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55" name="AutoShape 126"/>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56" name="AutoShape 127"/>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7" name="AutoShape 12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8" name="AutoShape 12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59" name="AutoShape 130"/>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60" name="AutoShape 131"/>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61" name="AutoShape 132"/>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0</xdr:rowOff>
    </xdr:from>
    <xdr:to>
      <xdr:col>4</xdr:col>
      <xdr:colOff>2257425</xdr:colOff>
      <xdr:row>72</xdr:row>
      <xdr:rowOff>0</xdr:rowOff>
    </xdr:to>
    <xdr:sp macro="" textlink="">
      <xdr:nvSpPr>
        <xdr:cNvPr id="88462" name="AutoShape 13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59</xdr:row>
      <xdr:rowOff>219075</xdr:rowOff>
    </xdr:from>
    <xdr:to>
      <xdr:col>4</xdr:col>
      <xdr:colOff>2257425</xdr:colOff>
      <xdr:row>59</xdr:row>
      <xdr:rowOff>219075</xdr:rowOff>
    </xdr:to>
    <xdr:sp macro="" textlink="">
      <xdr:nvSpPr>
        <xdr:cNvPr id="88463" name="AutoShape 135"/>
        <xdr:cNvSpPr>
          <a:spLocks noChangeArrowheads="1"/>
        </xdr:cNvSpPr>
      </xdr:nvSpPr>
      <xdr:spPr bwMode="auto">
        <a:xfrm>
          <a:off x="25917525"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62</xdr:row>
      <xdr:rowOff>219075</xdr:rowOff>
    </xdr:from>
    <xdr:to>
      <xdr:col>4</xdr:col>
      <xdr:colOff>2257425</xdr:colOff>
      <xdr:row>62</xdr:row>
      <xdr:rowOff>219075</xdr:rowOff>
    </xdr:to>
    <xdr:sp macro="" textlink="">
      <xdr:nvSpPr>
        <xdr:cNvPr id="88464" name="AutoShape 136"/>
        <xdr:cNvSpPr>
          <a:spLocks noChangeArrowheads="1"/>
        </xdr:cNvSpPr>
      </xdr:nvSpPr>
      <xdr:spPr bwMode="auto">
        <a:xfrm>
          <a:off x="25917525"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68</xdr:row>
      <xdr:rowOff>219075</xdr:rowOff>
    </xdr:from>
    <xdr:to>
      <xdr:col>4</xdr:col>
      <xdr:colOff>2257425</xdr:colOff>
      <xdr:row>68</xdr:row>
      <xdr:rowOff>219075</xdr:rowOff>
    </xdr:to>
    <xdr:sp macro="" textlink="">
      <xdr:nvSpPr>
        <xdr:cNvPr id="88465" name="AutoShape 137"/>
        <xdr:cNvSpPr>
          <a:spLocks noChangeArrowheads="1"/>
        </xdr:cNvSpPr>
      </xdr:nvSpPr>
      <xdr:spPr bwMode="auto">
        <a:xfrm>
          <a:off x="25917525"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219075</xdr:rowOff>
    </xdr:from>
    <xdr:to>
      <xdr:col>4</xdr:col>
      <xdr:colOff>2257425</xdr:colOff>
      <xdr:row>69</xdr:row>
      <xdr:rowOff>219075</xdr:rowOff>
    </xdr:to>
    <xdr:sp macro="" textlink="">
      <xdr:nvSpPr>
        <xdr:cNvPr id="88466" name="AutoShape 138"/>
        <xdr:cNvSpPr>
          <a:spLocks noChangeArrowheads="1"/>
        </xdr:cNvSpPr>
      </xdr:nvSpPr>
      <xdr:spPr bwMode="auto">
        <a:xfrm>
          <a:off x="25917525"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65</xdr:row>
      <xdr:rowOff>219075</xdr:rowOff>
    </xdr:from>
    <xdr:to>
      <xdr:col>4</xdr:col>
      <xdr:colOff>2257425</xdr:colOff>
      <xdr:row>65</xdr:row>
      <xdr:rowOff>219075</xdr:rowOff>
    </xdr:to>
    <xdr:sp macro="" textlink="">
      <xdr:nvSpPr>
        <xdr:cNvPr id="88467" name="AutoShape 139"/>
        <xdr:cNvSpPr>
          <a:spLocks noChangeArrowheads="1"/>
        </xdr:cNvSpPr>
      </xdr:nvSpPr>
      <xdr:spPr bwMode="auto">
        <a:xfrm>
          <a:off x="25917525"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68" name="AutoShape 140"/>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69" name="AutoShape 141"/>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60</xdr:row>
      <xdr:rowOff>219075</xdr:rowOff>
    </xdr:from>
    <xdr:to>
      <xdr:col>3</xdr:col>
      <xdr:colOff>2247900</xdr:colOff>
      <xdr:row>60</xdr:row>
      <xdr:rowOff>219075</xdr:rowOff>
    </xdr:to>
    <xdr:sp macro="" textlink="">
      <xdr:nvSpPr>
        <xdr:cNvPr id="88470" name="AutoShape 142"/>
        <xdr:cNvSpPr>
          <a:spLocks noChangeArrowheads="1"/>
        </xdr:cNvSpPr>
      </xdr:nvSpPr>
      <xdr:spPr bwMode="auto">
        <a:xfrm>
          <a:off x="21926550"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60</xdr:row>
      <xdr:rowOff>219075</xdr:rowOff>
    </xdr:from>
    <xdr:to>
      <xdr:col>4</xdr:col>
      <xdr:colOff>2257425</xdr:colOff>
      <xdr:row>60</xdr:row>
      <xdr:rowOff>219075</xdr:rowOff>
    </xdr:to>
    <xdr:sp macro="" textlink="">
      <xdr:nvSpPr>
        <xdr:cNvPr id="88471" name="AutoShape 143"/>
        <xdr:cNvSpPr>
          <a:spLocks noChangeArrowheads="1"/>
        </xdr:cNvSpPr>
      </xdr:nvSpPr>
      <xdr:spPr bwMode="auto">
        <a:xfrm>
          <a:off x="25917525"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59</xdr:row>
      <xdr:rowOff>9525</xdr:rowOff>
    </xdr:from>
    <xdr:to>
      <xdr:col>5</xdr:col>
      <xdr:colOff>0</xdr:colOff>
      <xdr:row>60</xdr:row>
      <xdr:rowOff>0</xdr:rowOff>
    </xdr:to>
    <xdr:sp macro="" textlink="">
      <xdr:nvSpPr>
        <xdr:cNvPr id="82824" name="Rectangle 1"/>
        <xdr:cNvSpPr>
          <a:spLocks noChangeArrowheads="1"/>
        </xdr:cNvSpPr>
      </xdr:nvSpPr>
      <xdr:spPr bwMode="auto">
        <a:xfrm>
          <a:off x="30175200" y="641127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59</xdr:row>
      <xdr:rowOff>9525</xdr:rowOff>
    </xdr:from>
    <xdr:to>
      <xdr:col>5</xdr:col>
      <xdr:colOff>0</xdr:colOff>
      <xdr:row>59</xdr:row>
      <xdr:rowOff>85725</xdr:rowOff>
    </xdr:to>
    <xdr:sp macro="" textlink="">
      <xdr:nvSpPr>
        <xdr:cNvPr id="82825" name="AutoShape 2"/>
        <xdr:cNvSpPr>
          <a:spLocks noChangeArrowheads="1"/>
        </xdr:cNvSpPr>
      </xdr:nvSpPr>
      <xdr:spPr bwMode="auto">
        <a:xfrm>
          <a:off x="30175200" y="641127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2826" name="AutoShape 3"/>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0</xdr:rowOff>
    </xdr:from>
    <xdr:to>
      <xdr:col>4</xdr:col>
      <xdr:colOff>2247900</xdr:colOff>
      <xdr:row>60</xdr:row>
      <xdr:rowOff>0</xdr:rowOff>
    </xdr:to>
    <xdr:sp macro="" textlink="">
      <xdr:nvSpPr>
        <xdr:cNvPr id="82827" name="AutoShape 4"/>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0</xdr:rowOff>
    </xdr:from>
    <xdr:to>
      <xdr:col>4</xdr:col>
      <xdr:colOff>2247900</xdr:colOff>
      <xdr:row>71</xdr:row>
      <xdr:rowOff>0</xdr:rowOff>
    </xdr:to>
    <xdr:sp macro="" textlink="">
      <xdr:nvSpPr>
        <xdr:cNvPr id="82828" name="AutoShape 5"/>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71</xdr:row>
      <xdr:rowOff>0</xdr:rowOff>
    </xdr:from>
    <xdr:to>
      <xdr:col>5</xdr:col>
      <xdr:colOff>0</xdr:colOff>
      <xdr:row>71</xdr:row>
      <xdr:rowOff>0</xdr:rowOff>
    </xdr:to>
    <xdr:sp macro="" textlink="">
      <xdr:nvSpPr>
        <xdr:cNvPr id="82829" name="AutoShape 6"/>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71</xdr:row>
      <xdr:rowOff>0</xdr:rowOff>
    </xdr:from>
    <xdr:to>
      <xdr:col>5</xdr:col>
      <xdr:colOff>0</xdr:colOff>
      <xdr:row>71</xdr:row>
      <xdr:rowOff>0</xdr:rowOff>
    </xdr:to>
    <xdr:sp macro="" textlink="">
      <xdr:nvSpPr>
        <xdr:cNvPr id="82830" name="AutoShape 7"/>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0</xdr:rowOff>
    </xdr:from>
    <xdr:to>
      <xdr:col>4</xdr:col>
      <xdr:colOff>2247900</xdr:colOff>
      <xdr:row>71</xdr:row>
      <xdr:rowOff>0</xdr:rowOff>
    </xdr:to>
    <xdr:sp macro="" textlink="">
      <xdr:nvSpPr>
        <xdr:cNvPr id="82831" name="AutoShape 8"/>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71</xdr:row>
      <xdr:rowOff>0</xdr:rowOff>
    </xdr:from>
    <xdr:to>
      <xdr:col>3</xdr:col>
      <xdr:colOff>0</xdr:colOff>
      <xdr:row>71</xdr:row>
      <xdr:rowOff>0</xdr:rowOff>
    </xdr:to>
    <xdr:sp macro="" textlink="">
      <xdr:nvSpPr>
        <xdr:cNvPr id="82832" name="AutoShape 9"/>
        <xdr:cNvSpPr>
          <a:spLocks noChangeArrowheads="1"/>
        </xdr:cNvSpPr>
      </xdr:nvSpPr>
      <xdr:spPr bwMode="auto">
        <a:xfrm>
          <a:off x="196786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33" name="AutoShape 10"/>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34" name="AutoShape 11"/>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77</xdr:row>
      <xdr:rowOff>219075</xdr:rowOff>
    </xdr:from>
    <xdr:to>
      <xdr:col>3</xdr:col>
      <xdr:colOff>0</xdr:colOff>
      <xdr:row>77</xdr:row>
      <xdr:rowOff>219075</xdr:rowOff>
    </xdr:to>
    <xdr:sp macro="" textlink="">
      <xdr:nvSpPr>
        <xdr:cNvPr id="82835" name="AutoShape 12"/>
        <xdr:cNvSpPr>
          <a:spLocks noChangeArrowheads="1"/>
        </xdr:cNvSpPr>
      </xdr:nvSpPr>
      <xdr:spPr bwMode="auto">
        <a:xfrm>
          <a:off x="196786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836" name="AutoShape 1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37" name="AutoShape 14"/>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38" name="AutoShape 1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39" name="AutoShape 16"/>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40" name="AutoShape 1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41" name="AutoShape 18"/>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42" name="AutoShape 1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43" name="AutoShape 2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844" name="AutoShape 21"/>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45" name="AutoShape 22"/>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0</xdr:rowOff>
    </xdr:from>
    <xdr:to>
      <xdr:col>3</xdr:col>
      <xdr:colOff>2247900</xdr:colOff>
      <xdr:row>71</xdr:row>
      <xdr:rowOff>0</xdr:rowOff>
    </xdr:to>
    <xdr:sp macro="" textlink="">
      <xdr:nvSpPr>
        <xdr:cNvPr id="82846" name="AutoShape 23"/>
        <xdr:cNvSpPr>
          <a:spLocks noChangeArrowheads="1"/>
        </xdr:cNvSpPr>
      </xdr:nvSpPr>
      <xdr:spPr bwMode="auto">
        <a:xfrm>
          <a:off x="219265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47" name="AutoShape 24"/>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48" name="AutoShape 25"/>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49" name="AutoShape 26"/>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50" name="AutoShape 27"/>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51" name="AutoShape 2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0</xdr:rowOff>
    </xdr:from>
    <xdr:to>
      <xdr:col>5</xdr:col>
      <xdr:colOff>0</xdr:colOff>
      <xdr:row>60</xdr:row>
      <xdr:rowOff>0</xdr:rowOff>
    </xdr:to>
    <xdr:sp macro="" textlink="">
      <xdr:nvSpPr>
        <xdr:cNvPr id="82852" name="AutoShape 29"/>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0</xdr:rowOff>
    </xdr:from>
    <xdr:to>
      <xdr:col>4</xdr:col>
      <xdr:colOff>2247900</xdr:colOff>
      <xdr:row>60</xdr:row>
      <xdr:rowOff>0</xdr:rowOff>
    </xdr:to>
    <xdr:sp macro="" textlink="">
      <xdr:nvSpPr>
        <xdr:cNvPr id="82853" name="AutoShape 30"/>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60</xdr:row>
      <xdr:rowOff>219075</xdr:rowOff>
    </xdr:from>
    <xdr:to>
      <xdr:col>4</xdr:col>
      <xdr:colOff>2247900</xdr:colOff>
      <xdr:row>60</xdr:row>
      <xdr:rowOff>219075</xdr:rowOff>
    </xdr:to>
    <xdr:sp macro="" textlink="">
      <xdr:nvSpPr>
        <xdr:cNvPr id="82854" name="AutoShape 31"/>
        <xdr:cNvSpPr>
          <a:spLocks noChangeArrowheads="1"/>
        </xdr:cNvSpPr>
      </xdr:nvSpPr>
      <xdr:spPr bwMode="auto">
        <a:xfrm>
          <a:off x="27327225"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5" name="AutoShape 32"/>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6" name="AutoShape 3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7" name="AutoShape 34"/>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58" name="AutoShape 3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59" name="AutoShape 3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60" name="AutoShape 37"/>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61" name="AutoShape 38"/>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82862" name="AutoShape 39"/>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76</xdr:row>
      <xdr:rowOff>219075</xdr:rowOff>
    </xdr:from>
    <xdr:to>
      <xdr:col>4</xdr:col>
      <xdr:colOff>2247900</xdr:colOff>
      <xdr:row>76</xdr:row>
      <xdr:rowOff>219075</xdr:rowOff>
    </xdr:to>
    <xdr:sp macro="" textlink="">
      <xdr:nvSpPr>
        <xdr:cNvPr id="82863" name="AutoShape 40"/>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219075</xdr:rowOff>
    </xdr:from>
    <xdr:to>
      <xdr:col>5</xdr:col>
      <xdr:colOff>0</xdr:colOff>
      <xdr:row>76</xdr:row>
      <xdr:rowOff>219075</xdr:rowOff>
    </xdr:to>
    <xdr:sp macro="" textlink="">
      <xdr:nvSpPr>
        <xdr:cNvPr id="82864" name="AutoShape 4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865" name="AutoShape 42"/>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866" name="AutoShape 43"/>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60</xdr:row>
      <xdr:rowOff>9525</xdr:rowOff>
    </xdr:from>
    <xdr:to>
      <xdr:col>5</xdr:col>
      <xdr:colOff>0</xdr:colOff>
      <xdr:row>61</xdr:row>
      <xdr:rowOff>0</xdr:rowOff>
    </xdr:to>
    <xdr:sp macro="" textlink="">
      <xdr:nvSpPr>
        <xdr:cNvPr id="82867" name="Rectangle 44"/>
        <xdr:cNvSpPr>
          <a:spLocks noChangeArrowheads="1"/>
        </xdr:cNvSpPr>
      </xdr:nvSpPr>
      <xdr:spPr bwMode="auto">
        <a:xfrm>
          <a:off x="30175200" y="651033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60</xdr:row>
      <xdr:rowOff>9525</xdr:rowOff>
    </xdr:from>
    <xdr:to>
      <xdr:col>5</xdr:col>
      <xdr:colOff>0</xdr:colOff>
      <xdr:row>60</xdr:row>
      <xdr:rowOff>85725</xdr:rowOff>
    </xdr:to>
    <xdr:sp macro="" textlink="">
      <xdr:nvSpPr>
        <xdr:cNvPr id="82868" name="AutoShape 45"/>
        <xdr:cNvSpPr>
          <a:spLocks noChangeArrowheads="1"/>
        </xdr:cNvSpPr>
      </xdr:nvSpPr>
      <xdr:spPr bwMode="auto">
        <a:xfrm>
          <a:off x="30175200" y="651033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61</xdr:row>
      <xdr:rowOff>0</xdr:rowOff>
    </xdr:from>
    <xdr:to>
      <xdr:col>5</xdr:col>
      <xdr:colOff>0</xdr:colOff>
      <xdr:row>61</xdr:row>
      <xdr:rowOff>0</xdr:rowOff>
    </xdr:to>
    <xdr:sp macro="" textlink="">
      <xdr:nvSpPr>
        <xdr:cNvPr id="82869" name="AutoShape 46"/>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0</xdr:rowOff>
    </xdr:from>
    <xdr:to>
      <xdr:col>4</xdr:col>
      <xdr:colOff>2247900</xdr:colOff>
      <xdr:row>61</xdr:row>
      <xdr:rowOff>0</xdr:rowOff>
    </xdr:to>
    <xdr:sp macro="" textlink="">
      <xdr:nvSpPr>
        <xdr:cNvPr id="82870" name="AutoShape 47"/>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1" name="AutoShape 48"/>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72" name="AutoShape 49"/>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73" name="AutoShape 50"/>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4" name="AutoShape 51"/>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75" name="AutoShape 52"/>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76" name="AutoShape 53"/>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77" name="AutoShape 54"/>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78" name="AutoShape 55"/>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79" name="AutoShape 5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0" name="AutoShape 57"/>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1" name="AutoShape 5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2" name="AutoShape 5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3" name="AutoShape 6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4" name="AutoShape 61"/>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0</xdr:rowOff>
    </xdr:from>
    <xdr:to>
      <xdr:col>3</xdr:col>
      <xdr:colOff>0</xdr:colOff>
      <xdr:row>78</xdr:row>
      <xdr:rowOff>0</xdr:rowOff>
    </xdr:to>
    <xdr:sp macro="" textlink="">
      <xdr:nvSpPr>
        <xdr:cNvPr id="82885" name="AutoShape 62"/>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86" name="AutoShape 6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87" name="AutoShape 64"/>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888" name="AutoShape 65"/>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89" name="AutoShape 66"/>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90" name="AutoShape 67"/>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1" name="AutoShape 6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2" name="AutoShape 69"/>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3" name="AutoShape 70"/>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0</xdr:rowOff>
    </xdr:from>
    <xdr:to>
      <xdr:col>3</xdr:col>
      <xdr:colOff>2247900</xdr:colOff>
      <xdr:row>78</xdr:row>
      <xdr:rowOff>0</xdr:rowOff>
    </xdr:to>
    <xdr:sp macro="" textlink="">
      <xdr:nvSpPr>
        <xdr:cNvPr id="82894" name="AutoShape 71"/>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61</xdr:row>
      <xdr:rowOff>0</xdr:rowOff>
    </xdr:from>
    <xdr:to>
      <xdr:col>5</xdr:col>
      <xdr:colOff>0</xdr:colOff>
      <xdr:row>61</xdr:row>
      <xdr:rowOff>0</xdr:rowOff>
    </xdr:to>
    <xdr:sp macro="" textlink="">
      <xdr:nvSpPr>
        <xdr:cNvPr id="82895" name="AutoShape 72"/>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0</xdr:rowOff>
    </xdr:from>
    <xdr:to>
      <xdr:col>4</xdr:col>
      <xdr:colOff>2247900</xdr:colOff>
      <xdr:row>61</xdr:row>
      <xdr:rowOff>0</xdr:rowOff>
    </xdr:to>
    <xdr:sp macro="" textlink="">
      <xdr:nvSpPr>
        <xdr:cNvPr id="82896" name="AutoShape 73"/>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219075</xdr:rowOff>
    </xdr:from>
    <xdr:to>
      <xdr:col>4</xdr:col>
      <xdr:colOff>2247900</xdr:colOff>
      <xdr:row>61</xdr:row>
      <xdr:rowOff>219075</xdr:rowOff>
    </xdr:to>
    <xdr:sp macro="" textlink="">
      <xdr:nvSpPr>
        <xdr:cNvPr id="82897" name="AutoShape 74"/>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98" name="AutoShape 7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899" name="AutoShape 7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0" name="AutoShape 7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1" name="AutoShape 7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2" name="AutoShape 79"/>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3" name="AutoShape 80"/>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76</xdr:row>
      <xdr:rowOff>219075</xdr:rowOff>
    </xdr:from>
    <xdr:to>
      <xdr:col>5</xdr:col>
      <xdr:colOff>0</xdr:colOff>
      <xdr:row>76</xdr:row>
      <xdr:rowOff>219075</xdr:rowOff>
    </xdr:to>
    <xdr:sp macro="" textlink="">
      <xdr:nvSpPr>
        <xdr:cNvPr id="82904" name="AutoShape 8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219075</xdr:rowOff>
    </xdr:from>
    <xdr:to>
      <xdr:col>3</xdr:col>
      <xdr:colOff>2247900</xdr:colOff>
      <xdr:row>77</xdr:row>
      <xdr:rowOff>219075</xdr:rowOff>
    </xdr:to>
    <xdr:sp macro="" textlink="">
      <xdr:nvSpPr>
        <xdr:cNvPr id="82905" name="AutoShape 82"/>
        <xdr:cNvSpPr>
          <a:spLocks noChangeArrowheads="1"/>
        </xdr:cNvSpPr>
      </xdr:nvSpPr>
      <xdr:spPr bwMode="auto">
        <a:xfrm>
          <a:off x="219265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906" name="AutoShape 8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2907" name="AutoShape 84"/>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0</xdr:rowOff>
    </xdr:from>
    <xdr:to>
      <xdr:col>4</xdr:col>
      <xdr:colOff>2247900</xdr:colOff>
      <xdr:row>78</xdr:row>
      <xdr:rowOff>0</xdr:rowOff>
    </xdr:to>
    <xdr:sp macro="" textlink="">
      <xdr:nvSpPr>
        <xdr:cNvPr id="82908" name="AutoShape 8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0</xdr:rowOff>
    </xdr:from>
    <xdr:to>
      <xdr:col>5</xdr:col>
      <xdr:colOff>0</xdr:colOff>
      <xdr:row>78</xdr:row>
      <xdr:rowOff>0</xdr:rowOff>
    </xdr:to>
    <xdr:sp macro="" textlink="">
      <xdr:nvSpPr>
        <xdr:cNvPr id="82909" name="AutoShape 8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63</xdr:row>
      <xdr:rowOff>219075</xdr:rowOff>
    </xdr:from>
    <xdr:to>
      <xdr:col>3</xdr:col>
      <xdr:colOff>2247900</xdr:colOff>
      <xdr:row>63</xdr:row>
      <xdr:rowOff>219075</xdr:rowOff>
    </xdr:to>
    <xdr:sp macro="" textlink="">
      <xdr:nvSpPr>
        <xdr:cNvPr id="82910" name="AutoShape 88"/>
        <xdr:cNvSpPr>
          <a:spLocks noChangeArrowheads="1"/>
        </xdr:cNvSpPr>
      </xdr:nvSpPr>
      <xdr:spPr bwMode="auto">
        <a:xfrm>
          <a:off x="2192655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63</xdr:row>
      <xdr:rowOff>219075</xdr:rowOff>
    </xdr:from>
    <xdr:to>
      <xdr:col>4</xdr:col>
      <xdr:colOff>2247900</xdr:colOff>
      <xdr:row>63</xdr:row>
      <xdr:rowOff>219075</xdr:rowOff>
    </xdr:to>
    <xdr:sp macro="" textlink="">
      <xdr:nvSpPr>
        <xdr:cNvPr id="82911" name="AutoShape 89"/>
        <xdr:cNvSpPr>
          <a:spLocks noChangeArrowheads="1"/>
        </xdr:cNvSpPr>
      </xdr:nvSpPr>
      <xdr:spPr bwMode="auto">
        <a:xfrm>
          <a:off x="27327225"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67</xdr:row>
      <xdr:rowOff>219075</xdr:rowOff>
    </xdr:from>
    <xdr:to>
      <xdr:col>4</xdr:col>
      <xdr:colOff>2247900</xdr:colOff>
      <xdr:row>67</xdr:row>
      <xdr:rowOff>219075</xdr:rowOff>
    </xdr:to>
    <xdr:sp macro="" textlink="">
      <xdr:nvSpPr>
        <xdr:cNvPr id="82912" name="AutoShape 90"/>
        <xdr:cNvSpPr>
          <a:spLocks noChangeArrowheads="1"/>
        </xdr:cNvSpPr>
      </xdr:nvSpPr>
      <xdr:spPr bwMode="auto">
        <a:xfrm>
          <a:off x="27327225"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219075</xdr:rowOff>
    </xdr:from>
    <xdr:to>
      <xdr:col>3</xdr:col>
      <xdr:colOff>2247900</xdr:colOff>
      <xdr:row>72</xdr:row>
      <xdr:rowOff>219075</xdr:rowOff>
    </xdr:to>
    <xdr:sp macro="" textlink="">
      <xdr:nvSpPr>
        <xdr:cNvPr id="82913" name="AutoShape 91"/>
        <xdr:cNvSpPr>
          <a:spLocks noChangeArrowheads="1"/>
        </xdr:cNvSpPr>
      </xdr:nvSpPr>
      <xdr:spPr bwMode="auto">
        <a:xfrm>
          <a:off x="21926550" y="7735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219075</xdr:rowOff>
    </xdr:from>
    <xdr:to>
      <xdr:col>4</xdr:col>
      <xdr:colOff>2247900</xdr:colOff>
      <xdr:row>74</xdr:row>
      <xdr:rowOff>219075</xdr:rowOff>
    </xdr:to>
    <xdr:sp macro="" textlink="">
      <xdr:nvSpPr>
        <xdr:cNvPr id="82914" name="AutoShape 92"/>
        <xdr:cNvSpPr>
          <a:spLocks noChangeArrowheads="1"/>
        </xdr:cNvSpPr>
      </xdr:nvSpPr>
      <xdr:spPr bwMode="auto">
        <a:xfrm>
          <a:off x="27327225"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219075</xdr:rowOff>
    </xdr:from>
    <xdr:to>
      <xdr:col>3</xdr:col>
      <xdr:colOff>2247900</xdr:colOff>
      <xdr:row>74</xdr:row>
      <xdr:rowOff>219075</xdr:rowOff>
    </xdr:to>
    <xdr:sp macro="" textlink="">
      <xdr:nvSpPr>
        <xdr:cNvPr id="82915" name="AutoShape 93"/>
        <xdr:cNvSpPr>
          <a:spLocks noChangeArrowheads="1"/>
        </xdr:cNvSpPr>
      </xdr:nvSpPr>
      <xdr:spPr bwMode="auto">
        <a:xfrm>
          <a:off x="2192655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75</xdr:row>
      <xdr:rowOff>219075</xdr:rowOff>
    </xdr:from>
    <xdr:to>
      <xdr:col>4</xdr:col>
      <xdr:colOff>2247900</xdr:colOff>
      <xdr:row>75</xdr:row>
      <xdr:rowOff>219075</xdr:rowOff>
    </xdr:to>
    <xdr:sp macro="" textlink="">
      <xdr:nvSpPr>
        <xdr:cNvPr id="82916" name="AutoShape 94"/>
        <xdr:cNvSpPr>
          <a:spLocks noChangeArrowheads="1"/>
        </xdr:cNvSpPr>
      </xdr:nvSpPr>
      <xdr:spPr bwMode="auto">
        <a:xfrm>
          <a:off x="27327225"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75</xdr:row>
      <xdr:rowOff>219075</xdr:rowOff>
    </xdr:from>
    <xdr:to>
      <xdr:col>3</xdr:col>
      <xdr:colOff>2247900</xdr:colOff>
      <xdr:row>75</xdr:row>
      <xdr:rowOff>219075</xdr:rowOff>
    </xdr:to>
    <xdr:sp macro="" textlink="">
      <xdr:nvSpPr>
        <xdr:cNvPr id="82917" name="AutoShape 95"/>
        <xdr:cNvSpPr>
          <a:spLocks noChangeArrowheads="1"/>
        </xdr:cNvSpPr>
      </xdr:nvSpPr>
      <xdr:spPr bwMode="auto">
        <a:xfrm>
          <a:off x="2192655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71</xdr:row>
      <xdr:rowOff>219075</xdr:rowOff>
    </xdr:from>
    <xdr:to>
      <xdr:col>4</xdr:col>
      <xdr:colOff>2247900</xdr:colOff>
      <xdr:row>71</xdr:row>
      <xdr:rowOff>219075</xdr:rowOff>
    </xdr:to>
    <xdr:sp macro="" textlink="">
      <xdr:nvSpPr>
        <xdr:cNvPr id="82918" name="AutoShape 96"/>
        <xdr:cNvSpPr>
          <a:spLocks noChangeArrowheads="1"/>
        </xdr:cNvSpPr>
      </xdr:nvSpPr>
      <xdr:spPr bwMode="auto">
        <a:xfrm>
          <a:off x="27327225"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61</xdr:row>
      <xdr:rowOff>219075</xdr:rowOff>
    </xdr:from>
    <xdr:to>
      <xdr:col>3</xdr:col>
      <xdr:colOff>2247900</xdr:colOff>
      <xdr:row>61</xdr:row>
      <xdr:rowOff>219075</xdr:rowOff>
    </xdr:to>
    <xdr:sp macro="" textlink="">
      <xdr:nvSpPr>
        <xdr:cNvPr id="82919" name="AutoShape 97"/>
        <xdr:cNvSpPr>
          <a:spLocks noChangeArrowheads="1"/>
        </xdr:cNvSpPr>
      </xdr:nvSpPr>
      <xdr:spPr bwMode="auto">
        <a:xfrm>
          <a:off x="2192655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61</xdr:row>
      <xdr:rowOff>219075</xdr:rowOff>
    </xdr:from>
    <xdr:to>
      <xdr:col>4</xdr:col>
      <xdr:colOff>2247900</xdr:colOff>
      <xdr:row>61</xdr:row>
      <xdr:rowOff>219075</xdr:rowOff>
    </xdr:to>
    <xdr:sp macro="" textlink="">
      <xdr:nvSpPr>
        <xdr:cNvPr id="82920" name="AutoShape 98"/>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0</xdr:rowOff>
    </xdr:from>
    <xdr:to>
      <xdr:col>5</xdr:col>
      <xdr:colOff>2247900</xdr:colOff>
      <xdr:row>60</xdr:row>
      <xdr:rowOff>0</xdr:rowOff>
    </xdr:to>
    <xdr:sp macro="" textlink="">
      <xdr:nvSpPr>
        <xdr:cNvPr id="82921" name="AutoShape 99"/>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0</xdr:rowOff>
    </xdr:from>
    <xdr:to>
      <xdr:col>5</xdr:col>
      <xdr:colOff>2247900</xdr:colOff>
      <xdr:row>71</xdr:row>
      <xdr:rowOff>0</xdr:rowOff>
    </xdr:to>
    <xdr:sp macro="" textlink="">
      <xdr:nvSpPr>
        <xdr:cNvPr id="82922" name="AutoShape 100"/>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0</xdr:rowOff>
    </xdr:from>
    <xdr:to>
      <xdr:col>5</xdr:col>
      <xdr:colOff>2247900</xdr:colOff>
      <xdr:row>71</xdr:row>
      <xdr:rowOff>0</xdr:rowOff>
    </xdr:to>
    <xdr:sp macro="" textlink="">
      <xdr:nvSpPr>
        <xdr:cNvPr id="82923" name="AutoShape 101"/>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24" name="AutoShape 102"/>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82925" name="AutoShape 103"/>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6" name="AutoShape 104"/>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7" name="AutoShape 10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28" name="AutoShape 10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0</xdr:rowOff>
    </xdr:from>
    <xdr:to>
      <xdr:col>5</xdr:col>
      <xdr:colOff>2247900</xdr:colOff>
      <xdr:row>60</xdr:row>
      <xdr:rowOff>0</xdr:rowOff>
    </xdr:to>
    <xdr:sp macro="" textlink="">
      <xdr:nvSpPr>
        <xdr:cNvPr id="82929" name="AutoShape 107"/>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60</xdr:row>
      <xdr:rowOff>219075</xdr:rowOff>
    </xdr:from>
    <xdr:to>
      <xdr:col>5</xdr:col>
      <xdr:colOff>2247900</xdr:colOff>
      <xdr:row>60</xdr:row>
      <xdr:rowOff>219075</xdr:rowOff>
    </xdr:to>
    <xdr:sp macro="" textlink="">
      <xdr:nvSpPr>
        <xdr:cNvPr id="82930" name="AutoShape 108"/>
        <xdr:cNvSpPr>
          <a:spLocks noChangeArrowheads="1"/>
        </xdr:cNvSpPr>
      </xdr:nvSpPr>
      <xdr:spPr bwMode="auto">
        <a:xfrm>
          <a:off x="32423100"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1" name="AutoShape 10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2" name="AutoShape 11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3" name="AutoShape 11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34" name="AutoShape 11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76</xdr:row>
      <xdr:rowOff>219075</xdr:rowOff>
    </xdr:from>
    <xdr:to>
      <xdr:col>5</xdr:col>
      <xdr:colOff>2247900</xdr:colOff>
      <xdr:row>76</xdr:row>
      <xdr:rowOff>219075</xdr:rowOff>
    </xdr:to>
    <xdr:sp macro="" textlink="">
      <xdr:nvSpPr>
        <xdr:cNvPr id="82935" name="AutoShape 113"/>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82936" name="AutoShape 114"/>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0</xdr:rowOff>
    </xdr:from>
    <xdr:to>
      <xdr:col>5</xdr:col>
      <xdr:colOff>2247900</xdr:colOff>
      <xdr:row>61</xdr:row>
      <xdr:rowOff>0</xdr:rowOff>
    </xdr:to>
    <xdr:sp macro="" textlink="">
      <xdr:nvSpPr>
        <xdr:cNvPr id="82937" name="AutoShape 115"/>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38" name="AutoShape 116"/>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39" name="AutoShape 117"/>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40" name="AutoShape 118"/>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1" name="AutoShape 11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2" name="AutoShape 12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82943" name="AutoShape 12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0" name="AutoShape 12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0</xdr:rowOff>
    </xdr:from>
    <xdr:to>
      <xdr:col>5</xdr:col>
      <xdr:colOff>2247900</xdr:colOff>
      <xdr:row>61</xdr:row>
      <xdr:rowOff>0</xdr:rowOff>
    </xdr:to>
    <xdr:sp macro="" textlink="">
      <xdr:nvSpPr>
        <xdr:cNvPr id="92161" name="AutoShape 123"/>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219075</xdr:rowOff>
    </xdr:from>
    <xdr:to>
      <xdr:col>5</xdr:col>
      <xdr:colOff>2247900</xdr:colOff>
      <xdr:row>61</xdr:row>
      <xdr:rowOff>219075</xdr:rowOff>
    </xdr:to>
    <xdr:sp macro="" textlink="">
      <xdr:nvSpPr>
        <xdr:cNvPr id="92162" name="AutoShape 124"/>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3" name="AutoShape 12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4" name="AutoShape 12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5" name="AutoShape 127"/>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6" name="AutoShape 128"/>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92167" name="AutoShape 129"/>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0</xdr:rowOff>
    </xdr:from>
    <xdr:to>
      <xdr:col>5</xdr:col>
      <xdr:colOff>2247900</xdr:colOff>
      <xdr:row>78</xdr:row>
      <xdr:rowOff>0</xdr:rowOff>
    </xdr:to>
    <xdr:sp macro="" textlink="">
      <xdr:nvSpPr>
        <xdr:cNvPr id="92168" name="AutoShape 13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63</xdr:row>
      <xdr:rowOff>219075</xdr:rowOff>
    </xdr:from>
    <xdr:to>
      <xdr:col>5</xdr:col>
      <xdr:colOff>2247900</xdr:colOff>
      <xdr:row>63</xdr:row>
      <xdr:rowOff>219075</xdr:rowOff>
    </xdr:to>
    <xdr:sp macro="" textlink="">
      <xdr:nvSpPr>
        <xdr:cNvPr id="92169" name="AutoShape 132"/>
        <xdr:cNvSpPr>
          <a:spLocks noChangeArrowheads="1"/>
        </xdr:cNvSpPr>
      </xdr:nvSpPr>
      <xdr:spPr bwMode="auto">
        <a:xfrm>
          <a:off x="3242310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67</xdr:row>
      <xdr:rowOff>219075</xdr:rowOff>
    </xdr:from>
    <xdr:to>
      <xdr:col>5</xdr:col>
      <xdr:colOff>2247900</xdr:colOff>
      <xdr:row>67</xdr:row>
      <xdr:rowOff>219075</xdr:rowOff>
    </xdr:to>
    <xdr:sp macro="" textlink="">
      <xdr:nvSpPr>
        <xdr:cNvPr id="92170" name="AutoShape 133"/>
        <xdr:cNvSpPr>
          <a:spLocks noChangeArrowheads="1"/>
        </xdr:cNvSpPr>
      </xdr:nvSpPr>
      <xdr:spPr bwMode="auto">
        <a:xfrm>
          <a:off x="32423100"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219075</xdr:rowOff>
    </xdr:from>
    <xdr:to>
      <xdr:col>5</xdr:col>
      <xdr:colOff>2247900</xdr:colOff>
      <xdr:row>74</xdr:row>
      <xdr:rowOff>219075</xdr:rowOff>
    </xdr:to>
    <xdr:sp macro="" textlink="">
      <xdr:nvSpPr>
        <xdr:cNvPr id="92171" name="AutoShape 134"/>
        <xdr:cNvSpPr>
          <a:spLocks noChangeArrowheads="1"/>
        </xdr:cNvSpPr>
      </xdr:nvSpPr>
      <xdr:spPr bwMode="auto">
        <a:xfrm>
          <a:off x="3242310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75</xdr:row>
      <xdr:rowOff>219075</xdr:rowOff>
    </xdr:from>
    <xdr:to>
      <xdr:col>5</xdr:col>
      <xdr:colOff>2247900</xdr:colOff>
      <xdr:row>75</xdr:row>
      <xdr:rowOff>219075</xdr:rowOff>
    </xdr:to>
    <xdr:sp macro="" textlink="">
      <xdr:nvSpPr>
        <xdr:cNvPr id="92172" name="AutoShape 135"/>
        <xdr:cNvSpPr>
          <a:spLocks noChangeArrowheads="1"/>
        </xdr:cNvSpPr>
      </xdr:nvSpPr>
      <xdr:spPr bwMode="auto">
        <a:xfrm>
          <a:off x="3242310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71</xdr:row>
      <xdr:rowOff>219075</xdr:rowOff>
    </xdr:from>
    <xdr:to>
      <xdr:col>5</xdr:col>
      <xdr:colOff>2247900</xdr:colOff>
      <xdr:row>71</xdr:row>
      <xdr:rowOff>219075</xdr:rowOff>
    </xdr:to>
    <xdr:sp macro="" textlink="">
      <xdr:nvSpPr>
        <xdr:cNvPr id="92173" name="AutoShape 136"/>
        <xdr:cNvSpPr>
          <a:spLocks noChangeArrowheads="1"/>
        </xdr:cNvSpPr>
      </xdr:nvSpPr>
      <xdr:spPr bwMode="auto">
        <a:xfrm>
          <a:off x="32423100"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61</xdr:row>
      <xdr:rowOff>219075</xdr:rowOff>
    </xdr:from>
    <xdr:to>
      <xdr:col>5</xdr:col>
      <xdr:colOff>2247900</xdr:colOff>
      <xdr:row>61</xdr:row>
      <xdr:rowOff>219075</xdr:rowOff>
    </xdr:to>
    <xdr:sp macro="" textlink="">
      <xdr:nvSpPr>
        <xdr:cNvPr id="92174" name="AutoShape 137"/>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76</xdr:row>
      <xdr:rowOff>219075</xdr:rowOff>
    </xdr:from>
    <xdr:to>
      <xdr:col>4</xdr:col>
      <xdr:colOff>2247900</xdr:colOff>
      <xdr:row>76</xdr:row>
      <xdr:rowOff>219075</xdr:rowOff>
    </xdr:to>
    <xdr:sp macro="" textlink="">
      <xdr:nvSpPr>
        <xdr:cNvPr id="92175" name="AutoShape 138"/>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76</xdr:row>
      <xdr:rowOff>219075</xdr:rowOff>
    </xdr:from>
    <xdr:to>
      <xdr:col>5</xdr:col>
      <xdr:colOff>2247900</xdr:colOff>
      <xdr:row>76</xdr:row>
      <xdr:rowOff>219075</xdr:rowOff>
    </xdr:to>
    <xdr:sp macro="" textlink="">
      <xdr:nvSpPr>
        <xdr:cNvPr id="92176" name="AutoShape 139"/>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92177" name="AutoShape 140"/>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76</xdr:row>
      <xdr:rowOff>219075</xdr:rowOff>
    </xdr:from>
    <xdr:to>
      <xdr:col>3</xdr:col>
      <xdr:colOff>2247900</xdr:colOff>
      <xdr:row>76</xdr:row>
      <xdr:rowOff>219075</xdr:rowOff>
    </xdr:to>
    <xdr:sp macro="" textlink="">
      <xdr:nvSpPr>
        <xdr:cNvPr id="92178" name="AutoShape 141"/>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219075</xdr:rowOff>
    </xdr:from>
    <xdr:to>
      <xdr:col>4</xdr:col>
      <xdr:colOff>2247900</xdr:colOff>
      <xdr:row>64</xdr:row>
      <xdr:rowOff>219075</xdr:rowOff>
    </xdr:to>
    <xdr:sp macro="" textlink="">
      <xdr:nvSpPr>
        <xdr:cNvPr id="92179" name="AutoShape 142"/>
        <xdr:cNvSpPr>
          <a:spLocks noChangeArrowheads="1"/>
        </xdr:cNvSpPr>
      </xdr:nvSpPr>
      <xdr:spPr bwMode="auto">
        <a:xfrm>
          <a:off x="27327225"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219075</xdr:rowOff>
    </xdr:from>
    <xdr:to>
      <xdr:col>5</xdr:col>
      <xdr:colOff>2247900</xdr:colOff>
      <xdr:row>64</xdr:row>
      <xdr:rowOff>219075</xdr:rowOff>
    </xdr:to>
    <xdr:sp macro="" textlink="">
      <xdr:nvSpPr>
        <xdr:cNvPr id="92180" name="AutoShape 143"/>
        <xdr:cNvSpPr>
          <a:spLocks noChangeArrowheads="1"/>
        </xdr:cNvSpPr>
      </xdr:nvSpPr>
      <xdr:spPr bwMode="auto">
        <a:xfrm>
          <a:off x="32423100"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2124075</xdr:colOff>
      <xdr:row>67</xdr:row>
      <xdr:rowOff>600075</xdr:rowOff>
    </xdr:from>
    <xdr:to>
      <xdr:col>5</xdr:col>
      <xdr:colOff>2124075</xdr:colOff>
      <xdr:row>67</xdr:row>
      <xdr:rowOff>600075</xdr:rowOff>
    </xdr:to>
    <xdr:sp macro="" textlink="">
      <xdr:nvSpPr>
        <xdr:cNvPr id="92181" name="AutoShape 133"/>
        <xdr:cNvSpPr>
          <a:spLocks noChangeArrowheads="1"/>
        </xdr:cNvSpPr>
      </xdr:nvSpPr>
      <xdr:spPr bwMode="auto">
        <a:xfrm>
          <a:off x="32299275" y="72780525"/>
          <a:ext cx="0" cy="0"/>
        </a:xfrm>
        <a:prstGeom prst="triangle">
          <a:avLst>
            <a:gd name="adj" fmla="val 50000"/>
          </a:avLst>
        </a:prstGeom>
        <a:solidFill>
          <a:srgbClr val="C0504D"/>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36"/>
  <sheetViews>
    <sheetView showGridLines="0" tabSelected="1" zoomScale="53" zoomScaleNormal="53" zoomScaleSheetLayoutView="25" workbookViewId="0">
      <pane xSplit="8" ySplit="8" topLeftCell="V9" activePane="bottomRight" state="frozen"/>
      <selection activeCell="B1" sqref="B1:C6"/>
      <selection pane="topRight" activeCell="B1" sqref="B1:C6"/>
      <selection pane="bottomLeft" activeCell="B1" sqref="B1:C6"/>
      <selection pane="bottomRight" activeCell="H13" sqref="H13"/>
    </sheetView>
  </sheetViews>
  <sheetFormatPr defaultColWidth="9.140625" defaultRowHeight="19.5" outlineLevelCol="1"/>
  <cols>
    <col min="1" max="1" width="15.28515625" style="207" customWidth="1"/>
    <col min="2" max="3" width="9" style="208" customWidth="1"/>
    <col min="4" max="4" width="9" style="208" customWidth="1" outlineLevel="1"/>
    <col min="5" max="5" width="6.85546875" style="243" customWidth="1"/>
    <col min="6" max="6" width="20.140625" style="204" customWidth="1"/>
    <col min="7" max="7" width="27.42578125" style="203" customWidth="1"/>
    <col min="8" max="8" width="65.5703125" style="203" bestFit="1" customWidth="1"/>
    <col min="9" max="9" width="22.42578125" style="208" customWidth="1"/>
    <col min="10" max="10" width="24.28515625" style="244" customWidth="1"/>
    <col min="11" max="11" width="24.42578125" style="245" customWidth="1"/>
    <col min="12" max="12" width="15.28515625" style="208" customWidth="1"/>
    <col min="13" max="13" width="13.28515625" style="208" customWidth="1" collapsed="1"/>
    <col min="14" max="14" width="15.28515625" style="207" customWidth="1"/>
    <col min="15" max="15" width="12.28515625" style="423" customWidth="1"/>
    <col min="16" max="16" width="26.28515625" style="207" customWidth="1"/>
    <col min="17" max="17" width="15.28515625" style="207" customWidth="1"/>
    <col min="18" max="19" width="14.28515625" style="207" customWidth="1"/>
    <col min="20" max="20" width="11.42578125" style="242" customWidth="1"/>
    <col min="21" max="21" width="31.7109375" style="208" customWidth="1"/>
    <col min="22" max="22" width="35.140625" style="208" bestFit="1" customWidth="1"/>
    <col min="23" max="23" width="16.85546875" style="208" customWidth="1"/>
    <col min="24" max="24" width="12.85546875" style="208" customWidth="1"/>
    <col min="25" max="25" width="12.140625" style="240" customWidth="1"/>
    <col min="26" max="119" width="9.140625" style="207"/>
    <col min="120" max="122" width="9.140625" style="200"/>
    <col min="123" max="16384" width="9.140625" style="207"/>
  </cols>
  <sheetData>
    <row r="1" spans="1:122" s="203" customFormat="1" ht="7.9" customHeight="1">
      <c r="A1" s="203">
        <v>1</v>
      </c>
      <c r="B1" s="203">
        <v>2</v>
      </c>
      <c r="C1" s="203">
        <v>3</v>
      </c>
      <c r="D1" s="203">
        <v>4</v>
      </c>
      <c r="E1" s="203">
        <v>6</v>
      </c>
      <c r="F1" s="204">
        <v>7</v>
      </c>
      <c r="G1" s="203">
        <v>8</v>
      </c>
      <c r="H1" s="203">
        <v>9</v>
      </c>
      <c r="I1" s="205">
        <v>10</v>
      </c>
      <c r="J1" s="203">
        <v>14</v>
      </c>
      <c r="K1" s="203">
        <v>15</v>
      </c>
      <c r="L1" s="203">
        <v>16</v>
      </c>
      <c r="M1" s="203">
        <v>17</v>
      </c>
      <c r="N1" s="203">
        <v>18</v>
      </c>
      <c r="O1" s="203">
        <v>19</v>
      </c>
      <c r="P1" s="203">
        <v>20</v>
      </c>
      <c r="Q1" s="203">
        <v>21</v>
      </c>
      <c r="R1" s="203">
        <v>22</v>
      </c>
      <c r="S1" s="203">
        <v>23</v>
      </c>
      <c r="T1" s="203">
        <v>24</v>
      </c>
      <c r="U1" s="203">
        <v>25</v>
      </c>
      <c r="V1" s="203">
        <v>26</v>
      </c>
      <c r="W1" s="203">
        <v>27</v>
      </c>
      <c r="X1" s="203">
        <v>28</v>
      </c>
      <c r="Y1" s="203">
        <v>29</v>
      </c>
      <c r="DP1" s="206"/>
      <c r="DQ1" s="206"/>
      <c r="DR1" s="206"/>
    </row>
    <row r="2" spans="1:122" ht="48.75" customHeight="1">
      <c r="E2" s="267"/>
      <c r="F2" s="268" t="s">
        <v>916</v>
      </c>
      <c r="G2" s="269"/>
      <c r="H2" s="267"/>
      <c r="I2" s="267"/>
      <c r="J2" s="432" t="s">
        <v>1275</v>
      </c>
      <c r="K2" s="270"/>
      <c r="L2" s="267"/>
      <c r="M2" s="267"/>
      <c r="N2" s="416"/>
      <c r="O2" s="593" t="s">
        <v>327</v>
      </c>
      <c r="P2" s="593"/>
      <c r="Q2" s="593"/>
      <c r="R2" s="593"/>
      <c r="S2" s="593"/>
      <c r="T2" s="593"/>
      <c r="U2" s="593"/>
      <c r="V2" s="593"/>
      <c r="W2" s="593"/>
      <c r="X2" s="593"/>
      <c r="Y2" s="593"/>
    </row>
    <row r="3" spans="1:122" ht="86.25" customHeight="1">
      <c r="E3" s="272"/>
      <c r="F3" s="209"/>
      <c r="G3" s="202"/>
      <c r="H3" s="202"/>
      <c r="I3" s="202"/>
      <c r="J3" s="199"/>
      <c r="K3" s="201"/>
      <c r="L3" s="594" t="s">
        <v>445</v>
      </c>
      <c r="M3" s="594" t="s">
        <v>446</v>
      </c>
      <c r="N3" s="592" t="s">
        <v>152</v>
      </c>
      <c r="O3" s="594" t="s">
        <v>866</v>
      </c>
      <c r="P3" s="418"/>
      <c r="Q3" s="200"/>
      <c r="R3" s="200"/>
      <c r="S3" s="200"/>
      <c r="T3" s="210"/>
      <c r="U3" s="202"/>
      <c r="V3" s="202"/>
      <c r="W3" s="202"/>
      <c r="X3" s="202"/>
      <c r="Y3" s="211"/>
      <c r="Z3" s="200"/>
      <c r="AA3" s="200"/>
      <c r="AB3" s="200"/>
      <c r="AC3" s="200"/>
      <c r="AD3" s="200"/>
      <c r="AE3" s="200"/>
      <c r="AF3" s="200"/>
      <c r="AG3" s="200"/>
      <c r="AH3" s="200"/>
      <c r="AI3" s="200"/>
      <c r="AJ3" s="200"/>
      <c r="AK3" s="200"/>
      <c r="AL3" s="200"/>
      <c r="AM3" s="200"/>
      <c r="AN3" s="200"/>
      <c r="AO3" s="200"/>
      <c r="AP3" s="200"/>
      <c r="AQ3" s="200"/>
      <c r="AR3" s="200"/>
      <c r="AS3" s="200"/>
      <c r="AT3" s="200"/>
    </row>
    <row r="4" spans="1:122" ht="108.75" customHeight="1" thickBot="1">
      <c r="E4" s="272"/>
      <c r="F4" s="209"/>
      <c r="G4" s="202"/>
      <c r="H4" s="202"/>
      <c r="I4" s="202"/>
      <c r="J4" s="199"/>
      <c r="K4" s="201"/>
      <c r="L4" s="594"/>
      <c r="M4" s="594"/>
      <c r="N4" s="592"/>
      <c r="O4" s="594"/>
      <c r="P4" s="418"/>
      <c r="Q4" s="200"/>
      <c r="R4" s="200"/>
      <c r="S4" s="200"/>
      <c r="T4" s="210"/>
      <c r="U4" s="202"/>
      <c r="V4" s="202"/>
      <c r="W4" s="202"/>
      <c r="X4" s="202"/>
      <c r="Y4" s="211"/>
      <c r="Z4" s="200"/>
      <c r="AA4" s="200"/>
      <c r="AB4" s="200"/>
      <c r="AC4" s="200"/>
      <c r="AD4" s="200"/>
      <c r="AE4" s="200"/>
      <c r="AF4" s="200"/>
      <c r="AG4" s="200"/>
      <c r="AH4" s="200"/>
      <c r="AI4" s="200"/>
      <c r="AJ4" s="200"/>
      <c r="AK4" s="200"/>
      <c r="AL4" s="200"/>
      <c r="AM4" s="200"/>
      <c r="AN4" s="200"/>
      <c r="AO4" s="200"/>
      <c r="AP4" s="200"/>
      <c r="AQ4" s="200"/>
      <c r="AR4" s="200"/>
      <c r="AS4" s="200"/>
      <c r="AT4" s="200"/>
    </row>
    <row r="5" spans="1:122" s="212" customFormat="1" ht="19.5" customHeight="1">
      <c r="B5" s="213"/>
      <c r="C5" s="213"/>
      <c r="D5" s="213"/>
      <c r="E5" s="273"/>
      <c r="F5" s="419"/>
      <c r="G5" s="419"/>
      <c r="H5" s="419"/>
      <c r="I5" s="596" t="s">
        <v>444</v>
      </c>
      <c r="J5" s="602" t="s">
        <v>438</v>
      </c>
      <c r="K5" s="599" t="s">
        <v>312</v>
      </c>
      <c r="L5" s="594"/>
      <c r="M5" s="594"/>
      <c r="N5" s="592"/>
      <c r="O5" s="594"/>
      <c r="P5" s="200"/>
      <c r="Q5" s="216" t="s">
        <v>328</v>
      </c>
      <c r="R5" s="216"/>
      <c r="S5" s="216"/>
      <c r="T5" s="217" t="s">
        <v>115</v>
      </c>
      <c r="U5" s="215" t="s">
        <v>548</v>
      </c>
      <c r="V5" s="215" t="s">
        <v>548</v>
      </c>
      <c r="W5" s="215" t="s">
        <v>549</v>
      </c>
      <c r="X5" s="215" t="s">
        <v>550</v>
      </c>
      <c r="Y5" s="218" t="s">
        <v>570</v>
      </c>
      <c r="Z5" s="216"/>
      <c r="AA5" s="216"/>
      <c r="AB5" s="216"/>
      <c r="AC5" s="216"/>
      <c r="AD5" s="216"/>
      <c r="AE5" s="216"/>
      <c r="AF5" s="216"/>
      <c r="AG5" s="216"/>
      <c r="AH5" s="216"/>
      <c r="AI5" s="216"/>
      <c r="AJ5" s="216"/>
      <c r="AK5" s="216"/>
      <c r="AL5" s="216"/>
      <c r="AM5" s="216"/>
      <c r="AN5" s="216"/>
      <c r="AO5" s="216"/>
      <c r="AP5" s="216"/>
      <c r="AQ5" s="216"/>
      <c r="AR5" s="216"/>
      <c r="AS5" s="216"/>
      <c r="AT5" s="216"/>
      <c r="DP5" s="216"/>
      <c r="DQ5" s="216"/>
      <c r="DR5" s="216"/>
    </row>
    <row r="6" spans="1:122" s="212" customFormat="1" ht="19.5" customHeight="1">
      <c r="B6" s="213"/>
      <c r="C6" s="213"/>
      <c r="D6" s="213"/>
      <c r="E6" s="273"/>
      <c r="F6" s="431" t="s">
        <v>551</v>
      </c>
      <c r="G6" s="430" t="s">
        <v>552</v>
      </c>
      <c r="H6" s="430" t="s">
        <v>269</v>
      </c>
      <c r="I6" s="597"/>
      <c r="J6" s="603"/>
      <c r="K6" s="600"/>
      <c r="L6" s="594"/>
      <c r="M6" s="594"/>
      <c r="N6" s="592"/>
      <c r="O6" s="594"/>
      <c r="P6" s="214"/>
      <c r="Q6" s="592" t="s">
        <v>45</v>
      </c>
      <c r="R6" s="592" t="s">
        <v>147</v>
      </c>
      <c r="S6" s="592" t="s">
        <v>46</v>
      </c>
      <c r="T6" s="219"/>
      <c r="U6" s="215" t="s">
        <v>42</v>
      </c>
      <c r="V6" s="215" t="s">
        <v>43</v>
      </c>
      <c r="W6" s="215" t="s">
        <v>12</v>
      </c>
      <c r="X6" s="215" t="s">
        <v>44</v>
      </c>
      <c r="Y6" s="218"/>
      <c r="Z6" s="216"/>
      <c r="AA6" s="216"/>
      <c r="AB6" s="216"/>
      <c r="AC6" s="216"/>
      <c r="AD6" s="216"/>
      <c r="AE6" s="216"/>
      <c r="AF6" s="216"/>
      <c r="AG6" s="216"/>
      <c r="AH6" s="216"/>
      <c r="AI6" s="216"/>
      <c r="AJ6" s="216"/>
      <c r="AK6" s="216"/>
      <c r="AL6" s="216"/>
      <c r="AM6" s="216"/>
      <c r="AN6" s="216"/>
      <c r="AO6" s="216"/>
      <c r="AP6" s="216"/>
      <c r="AQ6" s="216"/>
      <c r="AR6" s="216"/>
      <c r="AS6" s="216"/>
      <c r="AT6" s="216"/>
      <c r="DP6" s="216"/>
      <c r="DQ6" s="216"/>
      <c r="DR6" s="216"/>
    </row>
    <row r="7" spans="1:122" s="220" customFormat="1" ht="36.75" customHeight="1" thickBot="1">
      <c r="B7" s="221"/>
      <c r="C7" s="221"/>
      <c r="D7" s="221"/>
      <c r="E7" s="274"/>
      <c r="F7" s="420"/>
      <c r="G7" s="417"/>
      <c r="H7" s="417"/>
      <c r="I7" s="598"/>
      <c r="J7" s="604"/>
      <c r="K7" s="601"/>
      <c r="L7" s="594"/>
      <c r="M7" s="594"/>
      <c r="N7" s="592"/>
      <c r="O7" s="594"/>
      <c r="P7" s="215" t="s">
        <v>13</v>
      </c>
      <c r="Q7" s="592"/>
      <c r="R7" s="592"/>
      <c r="S7" s="592"/>
      <c r="T7" s="219" t="s">
        <v>14</v>
      </c>
      <c r="U7" s="214" t="s">
        <v>40</v>
      </c>
      <c r="V7" s="214" t="s">
        <v>41</v>
      </c>
      <c r="W7" s="214" t="s">
        <v>15</v>
      </c>
      <c r="X7" s="215" t="s">
        <v>249</v>
      </c>
      <c r="Y7" s="222"/>
      <c r="Z7" s="223"/>
      <c r="AA7" s="223"/>
      <c r="AB7" s="223"/>
      <c r="AC7" s="223"/>
      <c r="AD7" s="223"/>
      <c r="AE7" s="223"/>
      <c r="AF7" s="223"/>
      <c r="AG7" s="223"/>
      <c r="AH7" s="223"/>
      <c r="AI7" s="223"/>
      <c r="AJ7" s="223"/>
      <c r="AK7" s="223"/>
      <c r="AL7" s="223"/>
      <c r="AM7" s="223"/>
      <c r="AN7" s="223"/>
      <c r="AO7" s="223"/>
      <c r="AP7" s="223"/>
      <c r="AQ7" s="223"/>
      <c r="AR7" s="223"/>
      <c r="AS7" s="223"/>
      <c r="AT7" s="223"/>
      <c r="DP7" s="223"/>
      <c r="DQ7" s="223"/>
      <c r="DR7" s="223"/>
    </row>
    <row r="8" spans="1:122" s="280" customFormat="1" ht="18.75" customHeight="1" thickBot="1">
      <c r="A8" s="276"/>
      <c r="B8" s="276"/>
      <c r="C8" s="276"/>
      <c r="D8" s="276"/>
      <c r="E8" s="275"/>
      <c r="F8" s="415"/>
      <c r="G8" s="415"/>
      <c r="H8" s="415"/>
      <c r="I8" s="415"/>
      <c r="J8" s="277"/>
      <c r="K8" s="278"/>
      <c r="L8" s="279"/>
      <c r="M8" s="279"/>
      <c r="O8" s="276"/>
      <c r="T8" s="281"/>
      <c r="U8" s="276"/>
      <c r="V8" s="276"/>
      <c r="W8" s="276"/>
      <c r="X8" s="276"/>
      <c r="Y8" s="271"/>
    </row>
    <row r="9" spans="1:122" ht="28.15" customHeight="1">
      <c r="A9" s="200" t="str">
        <f>B9&amp;C9&amp;D9</f>
        <v>3191180</v>
      </c>
      <c r="B9" s="202">
        <v>319</v>
      </c>
      <c r="C9" s="224" t="s">
        <v>1216</v>
      </c>
      <c r="D9" s="208">
        <v>0</v>
      </c>
      <c r="E9" s="275"/>
      <c r="F9" s="425" t="str">
        <f>'New Panda 1.2 69hp'!D8</f>
        <v>319.118.0</v>
      </c>
      <c r="G9" s="206" t="s">
        <v>923</v>
      </c>
      <c r="H9" s="206" t="s">
        <v>929</v>
      </c>
      <c r="I9" s="254">
        <f>'New Panda 1.2 69hp'!D7</f>
        <v>10540</v>
      </c>
      <c r="J9" s="225">
        <f>I9-K9</f>
        <v>9856.31</v>
      </c>
      <c r="K9" s="226">
        <v>683.69</v>
      </c>
      <c r="L9" s="427">
        <v>350</v>
      </c>
      <c r="M9" s="428">
        <v>250</v>
      </c>
      <c r="N9" s="202">
        <v>120</v>
      </c>
      <c r="O9" s="237">
        <f t="shared" ref="O9:O16" si="0">IF(N9&lt;=100,0,IF(N9&lt;=120,N9*0.9,IF(N9&lt;=140,N9*1.1,IF(N9&lt;=160,N9*1.7,IF(N9&lt;=180,N9*2.25,IF(N9&lt;=200,N9*2.55,IF(N9&lt;=250,N9*2.8,N9*3.4)))))))</f>
        <v>108</v>
      </c>
      <c r="P9" s="202" t="s">
        <v>16</v>
      </c>
      <c r="Q9" s="202">
        <v>6.7</v>
      </c>
      <c r="R9" s="227">
        <v>4.3</v>
      </c>
      <c r="S9" s="227">
        <v>5.2</v>
      </c>
      <c r="T9" s="228">
        <v>1242</v>
      </c>
      <c r="U9" s="202" t="s">
        <v>650</v>
      </c>
      <c r="V9" s="208" t="s">
        <v>35</v>
      </c>
      <c r="W9" s="229">
        <v>14.2</v>
      </c>
      <c r="X9" s="202">
        <v>164</v>
      </c>
      <c r="Y9" s="211" t="s">
        <v>654</v>
      </c>
    </row>
    <row r="10" spans="1:122" ht="28.15" customHeight="1">
      <c r="A10" s="200" t="str">
        <f t="shared" ref="A10:A19" si="1">B10&amp;C10&amp;D10</f>
        <v>3191380</v>
      </c>
      <c r="B10" s="202">
        <v>319</v>
      </c>
      <c r="C10" s="224" t="s">
        <v>1217</v>
      </c>
      <c r="D10" s="208">
        <v>0</v>
      </c>
      <c r="E10" s="275"/>
      <c r="F10" s="425" t="str">
        <f>'New Panda 1.2 69hp'!E8</f>
        <v>319.138.0</v>
      </c>
      <c r="G10" s="206" t="s">
        <v>923</v>
      </c>
      <c r="H10" s="206" t="s">
        <v>928</v>
      </c>
      <c r="I10" s="255">
        <f>'New Panda 1.2 69hp'!E7</f>
        <v>11140</v>
      </c>
      <c r="J10" s="230">
        <f>I10-K10</f>
        <v>10440.64</v>
      </c>
      <c r="K10" s="231">
        <v>699.36</v>
      </c>
      <c r="L10" s="427">
        <v>350</v>
      </c>
      <c r="M10" s="428">
        <v>250</v>
      </c>
      <c r="N10" s="202">
        <v>120</v>
      </c>
      <c r="O10" s="208">
        <f t="shared" si="0"/>
        <v>108</v>
      </c>
      <c r="P10" s="202" t="s">
        <v>16</v>
      </c>
      <c r="Q10" s="202">
        <v>6.7</v>
      </c>
      <c r="R10" s="227">
        <v>4.3</v>
      </c>
      <c r="S10" s="227">
        <v>5.2</v>
      </c>
      <c r="T10" s="228">
        <v>1242</v>
      </c>
      <c r="U10" s="202" t="s">
        <v>650</v>
      </c>
      <c r="V10" s="208" t="s">
        <v>35</v>
      </c>
      <c r="W10" s="202">
        <v>14.2</v>
      </c>
      <c r="X10" s="202">
        <v>164</v>
      </c>
      <c r="Y10" s="211" t="s">
        <v>655</v>
      </c>
    </row>
    <row r="11" spans="1:122" ht="28.15" customHeight="1">
      <c r="A11" s="200" t="str">
        <f>B11&amp;C11&amp;D11</f>
        <v>3191170</v>
      </c>
      <c r="B11" s="202">
        <v>319</v>
      </c>
      <c r="C11" s="224" t="s">
        <v>1218</v>
      </c>
      <c r="D11" s="208">
        <v>0</v>
      </c>
      <c r="E11" s="275"/>
      <c r="F11" s="425" t="str">
        <f>'New Panda 1.2 69hp'!F8</f>
        <v>319.117.0</v>
      </c>
      <c r="G11" s="206" t="s">
        <v>923</v>
      </c>
      <c r="H11" s="206" t="s">
        <v>988</v>
      </c>
      <c r="I11" s="255">
        <f>'New Panda 1.2 69hp'!F7</f>
        <v>12940</v>
      </c>
      <c r="J11" s="230">
        <f>I11-K11</f>
        <v>12127.15</v>
      </c>
      <c r="K11" s="231">
        <v>812.85</v>
      </c>
      <c r="L11" s="427">
        <v>350</v>
      </c>
      <c r="M11" s="428">
        <v>250</v>
      </c>
      <c r="N11" s="202">
        <v>107</v>
      </c>
      <c r="O11" s="208">
        <f>IF(N11&lt;=100,0,IF(N11&lt;=120,N11*0.9,IF(N11&lt;=140,N11*1.1,IF(N11&lt;=160,N11*1.7,IF(N11&lt;=180,N11*2.25,IF(N11&lt;=200,N11*2.55,IF(N11&lt;=250,N11*2.8,N11*3.4)))))))</f>
        <v>96.3</v>
      </c>
      <c r="P11" s="424" t="s">
        <v>887</v>
      </c>
      <c r="Q11" s="227" t="s">
        <v>868</v>
      </c>
      <c r="R11" s="227" t="s">
        <v>869</v>
      </c>
      <c r="S11" s="227" t="s">
        <v>870</v>
      </c>
      <c r="T11" s="228">
        <v>1242</v>
      </c>
      <c r="U11" s="202" t="s">
        <v>650</v>
      </c>
      <c r="V11" s="208" t="s">
        <v>35</v>
      </c>
      <c r="W11" s="229">
        <v>14.2</v>
      </c>
      <c r="X11" s="202">
        <v>164</v>
      </c>
      <c r="Y11" s="211" t="s">
        <v>989</v>
      </c>
    </row>
    <row r="12" spans="1:122" ht="28.15" customHeight="1">
      <c r="A12" s="200" t="str">
        <f t="shared" ref="A12" si="2">B12&amp;C12&amp;D12</f>
        <v>3191100</v>
      </c>
      <c r="B12" s="202">
        <v>319</v>
      </c>
      <c r="C12" s="224" t="s">
        <v>1219</v>
      </c>
      <c r="D12" s="208">
        <v>0</v>
      </c>
      <c r="E12" s="275"/>
      <c r="F12" s="425" t="str">
        <f>'New Panda 0.9 Twinair 85hp'!D8</f>
        <v>319.110.0</v>
      </c>
      <c r="G12" s="206" t="s">
        <v>923</v>
      </c>
      <c r="H12" s="206" t="s">
        <v>990</v>
      </c>
      <c r="I12" s="255">
        <f>'New Panda 0.9 Twinair 85hp'!D7</f>
        <v>11840</v>
      </c>
      <c r="J12" s="230">
        <f>I12-K12</f>
        <v>11540</v>
      </c>
      <c r="K12" s="231">
        <v>300</v>
      </c>
      <c r="L12" s="427">
        <v>350</v>
      </c>
      <c r="M12" s="428">
        <v>250</v>
      </c>
      <c r="N12" s="202">
        <v>99</v>
      </c>
      <c r="O12" s="208">
        <f t="shared" ref="O12" si="3">IF(N12&lt;=100,0,IF(N12&lt;=120,N12*0.9,IF(N12&lt;=140,N12*1.1,IF(N12&lt;=160,N12*1.7,IF(N12&lt;=180,N12*2.25,IF(N12&lt;=200,N12*2.55,IF(N12&lt;=250,N12*2.8,N12*3.4)))))))</f>
        <v>0</v>
      </c>
      <c r="P12" s="202" t="s">
        <v>16</v>
      </c>
      <c r="Q12" s="227">
        <v>5</v>
      </c>
      <c r="R12" s="202">
        <v>3.8</v>
      </c>
      <c r="S12" s="227">
        <v>4.2</v>
      </c>
      <c r="T12" s="228">
        <v>875</v>
      </c>
      <c r="U12" s="202" t="s">
        <v>651</v>
      </c>
      <c r="V12" s="208" t="s">
        <v>652</v>
      </c>
      <c r="W12" s="229">
        <v>11.2</v>
      </c>
      <c r="X12" s="202">
        <v>177</v>
      </c>
      <c r="Y12" s="211" t="s">
        <v>654</v>
      </c>
    </row>
    <row r="13" spans="1:122" ht="28.15" customHeight="1">
      <c r="A13" s="200" t="str">
        <f t="shared" si="1"/>
        <v>3191300</v>
      </c>
      <c r="B13" s="202">
        <v>319</v>
      </c>
      <c r="C13" s="224" t="s">
        <v>31</v>
      </c>
      <c r="D13" s="208">
        <v>0</v>
      </c>
      <c r="E13" s="275"/>
      <c r="F13" s="425" t="str">
        <f>'New Panda 0.9 Twinair 85hp'!E8</f>
        <v>319.130.0</v>
      </c>
      <c r="G13" s="206" t="s">
        <v>923</v>
      </c>
      <c r="H13" s="206" t="s">
        <v>927</v>
      </c>
      <c r="I13" s="255">
        <f>'New Panda 0.9 Twinair 85hp'!E7</f>
        <v>12440</v>
      </c>
      <c r="J13" s="230">
        <f>I13-K13</f>
        <v>12140</v>
      </c>
      <c r="K13" s="231">
        <v>300</v>
      </c>
      <c r="L13" s="427">
        <v>350</v>
      </c>
      <c r="M13" s="428">
        <v>250</v>
      </c>
      <c r="N13" s="202">
        <v>99</v>
      </c>
      <c r="O13" s="208">
        <f t="shared" si="0"/>
        <v>0</v>
      </c>
      <c r="P13" s="202" t="s">
        <v>16</v>
      </c>
      <c r="Q13" s="227">
        <v>5</v>
      </c>
      <c r="R13" s="202">
        <v>3.8</v>
      </c>
      <c r="S13" s="227">
        <v>4.2</v>
      </c>
      <c r="T13" s="228">
        <v>875</v>
      </c>
      <c r="U13" s="202" t="s">
        <v>651</v>
      </c>
      <c r="V13" s="208" t="s">
        <v>652</v>
      </c>
      <c r="W13" s="229">
        <v>11.2</v>
      </c>
      <c r="X13" s="202">
        <v>177</v>
      </c>
      <c r="Y13" s="211" t="s">
        <v>655</v>
      </c>
    </row>
    <row r="14" spans="1:122" ht="28.15" customHeight="1">
      <c r="A14" s="200" t="str">
        <f>B14&amp;C14&amp;D14</f>
        <v>3191600</v>
      </c>
      <c r="B14" s="202">
        <v>319</v>
      </c>
      <c r="C14" s="224" t="s">
        <v>1220</v>
      </c>
      <c r="D14" s="208">
        <v>0</v>
      </c>
      <c r="E14" s="275"/>
      <c r="F14" s="425" t="str">
        <f>'New Panda 0.9 Twinair 85hp'!F8</f>
        <v>319.160.0</v>
      </c>
      <c r="G14" s="206" t="s">
        <v>923</v>
      </c>
      <c r="H14" s="232" t="s">
        <v>925</v>
      </c>
      <c r="I14" s="255">
        <f>'New Panda 0.9 Twinair 85hp'!F7</f>
        <v>13940</v>
      </c>
      <c r="J14" s="230">
        <f>I14-K14</f>
        <v>13640</v>
      </c>
      <c r="K14" s="231">
        <v>300</v>
      </c>
      <c r="L14" s="427">
        <v>350</v>
      </c>
      <c r="M14" s="428">
        <v>250</v>
      </c>
      <c r="N14" s="202">
        <v>105</v>
      </c>
      <c r="O14" s="208">
        <f>IF(N14&lt;=100,0,IF(N14&lt;=120,N14*0.9,IF(N14&lt;=140,N14*1.1,IF(N14&lt;=160,N14*1.7,IF(N14&lt;=180,N14*2.25,IF(N14&lt;=200,N14*2.55,IF(N14&lt;=250,N14*2.8,N14*3.4)))))))</f>
        <v>94.5</v>
      </c>
      <c r="P14" s="202" t="s">
        <v>16</v>
      </c>
      <c r="Q14" s="227">
        <v>5.2</v>
      </c>
      <c r="R14" s="227">
        <v>4.2</v>
      </c>
      <c r="S14" s="227">
        <v>4.5999999999999996</v>
      </c>
      <c r="T14" s="228">
        <v>875</v>
      </c>
      <c r="U14" s="202" t="s">
        <v>651</v>
      </c>
      <c r="V14" s="208" t="s">
        <v>652</v>
      </c>
      <c r="W14" s="229">
        <v>11.5</v>
      </c>
      <c r="X14" s="202">
        <v>170</v>
      </c>
      <c r="Y14" s="211" t="s">
        <v>871</v>
      </c>
    </row>
    <row r="15" spans="1:122" ht="28.15" customHeight="1">
      <c r="A15" s="200" t="str">
        <f>B15&amp;C15&amp;D15</f>
        <v>3191190</v>
      </c>
      <c r="B15" s="202">
        <v>319</v>
      </c>
      <c r="C15" s="224" t="s">
        <v>1221</v>
      </c>
      <c r="D15" s="208">
        <v>0</v>
      </c>
      <c r="E15" s="275"/>
      <c r="F15" s="425" t="str">
        <f>'New Panda 1.3 MTJ 75hp'!D8</f>
        <v>319.119.0</v>
      </c>
      <c r="G15" s="206" t="s">
        <v>923</v>
      </c>
      <c r="H15" s="232" t="s">
        <v>991</v>
      </c>
      <c r="I15" s="255">
        <f>'New Panda 1.3 MTJ 75hp'!D7</f>
        <v>13040</v>
      </c>
      <c r="J15" s="230">
        <f>I15-K15</f>
        <v>12219.34</v>
      </c>
      <c r="K15" s="231">
        <v>820.66</v>
      </c>
      <c r="L15" s="427">
        <v>350</v>
      </c>
      <c r="M15" s="428">
        <v>250</v>
      </c>
      <c r="N15" s="202">
        <v>104</v>
      </c>
      <c r="O15" s="208">
        <f t="shared" ref="O15" si="4">IF(N15&lt;=100,0,IF(N15&lt;=120,N15*0.9,IF(N15&lt;=140,N15*1.1,IF(N15&lt;=160,N15*1.7,IF(N15&lt;=180,N15*2.25,IF(N15&lt;=200,N15*2.55,IF(N15&lt;=250,N15*2.8,N15*3.4)))))))</f>
        <v>93.600000000000009</v>
      </c>
      <c r="P15" s="202" t="s">
        <v>17</v>
      </c>
      <c r="Q15" s="227">
        <v>4.7</v>
      </c>
      <c r="R15" s="227">
        <v>3.5</v>
      </c>
      <c r="S15" s="227">
        <v>3.9</v>
      </c>
      <c r="T15" s="228">
        <v>1248</v>
      </c>
      <c r="U15" s="202" t="s">
        <v>39</v>
      </c>
      <c r="V15" s="208" t="s">
        <v>653</v>
      </c>
      <c r="W15" s="229">
        <v>12.8</v>
      </c>
      <c r="X15" s="202">
        <v>168</v>
      </c>
      <c r="Y15" s="211" t="s">
        <v>654</v>
      </c>
    </row>
    <row r="16" spans="1:122" ht="28.15" customHeight="1">
      <c r="A16" s="200" t="str">
        <f t="shared" si="1"/>
        <v>3191390</v>
      </c>
      <c r="B16" s="202">
        <v>319</v>
      </c>
      <c r="C16" s="224" t="s">
        <v>1222</v>
      </c>
      <c r="D16" s="208">
        <v>0</v>
      </c>
      <c r="E16" s="275"/>
      <c r="F16" s="425" t="str">
        <f>'New Panda 1.3 MTJ 75hp'!E8</f>
        <v>319.139.0</v>
      </c>
      <c r="G16" s="206" t="s">
        <v>923</v>
      </c>
      <c r="H16" s="232" t="s">
        <v>926</v>
      </c>
      <c r="I16" s="255">
        <f>'New Panda 1.3 MTJ 75hp'!E7</f>
        <v>13640</v>
      </c>
      <c r="J16" s="230">
        <f>I16-K16</f>
        <v>12806.83</v>
      </c>
      <c r="K16" s="231">
        <v>833.17</v>
      </c>
      <c r="L16" s="427">
        <v>350</v>
      </c>
      <c r="M16" s="428">
        <v>250</v>
      </c>
      <c r="N16" s="202">
        <v>104</v>
      </c>
      <c r="O16" s="208">
        <f t="shared" si="0"/>
        <v>93.600000000000009</v>
      </c>
      <c r="P16" s="202" t="s">
        <v>17</v>
      </c>
      <c r="Q16" s="227">
        <v>4.7</v>
      </c>
      <c r="R16" s="227">
        <v>3.5</v>
      </c>
      <c r="S16" s="227">
        <v>3.9</v>
      </c>
      <c r="T16" s="228">
        <v>1248</v>
      </c>
      <c r="U16" s="202" t="s">
        <v>39</v>
      </c>
      <c r="V16" s="208" t="s">
        <v>653</v>
      </c>
      <c r="W16" s="229">
        <v>12.8</v>
      </c>
      <c r="X16" s="202">
        <v>168</v>
      </c>
      <c r="Y16" s="211" t="s">
        <v>655</v>
      </c>
    </row>
    <row r="17" spans="1:25" ht="28.15" customHeight="1">
      <c r="A17" s="200" t="str">
        <f>B17&amp;C17&amp;D17</f>
        <v>3191690</v>
      </c>
      <c r="B17" s="202">
        <v>319</v>
      </c>
      <c r="C17" s="224" t="s">
        <v>1223</v>
      </c>
      <c r="D17" s="208">
        <v>0</v>
      </c>
      <c r="E17" s="275"/>
      <c r="F17" s="425" t="str">
        <f>'New Panda 1.3 MTJ 75hp'!F8</f>
        <v>319.169.0</v>
      </c>
      <c r="G17" s="206" t="s">
        <v>923</v>
      </c>
      <c r="H17" s="232" t="s">
        <v>924</v>
      </c>
      <c r="I17" s="255">
        <f>'New Panda 1.3 MTJ 75hp'!F7</f>
        <v>15140</v>
      </c>
      <c r="J17" s="230">
        <f>I17-K17</f>
        <v>14229.55</v>
      </c>
      <c r="K17" s="231">
        <v>910.45</v>
      </c>
      <c r="L17" s="427">
        <v>350</v>
      </c>
      <c r="M17" s="428">
        <v>250</v>
      </c>
      <c r="N17" s="202">
        <v>109</v>
      </c>
      <c r="O17" s="208">
        <f>IF(N17&lt;=100,0,IF(N17&lt;=120,N17*0.9,IF(N17&lt;=140,N17*1.1,IF(N17&lt;=160,N17*1.7,IF(N17&lt;=180,N17*2.25,IF(N17&lt;=200,N17*2.55,IF(N17&lt;=250,N17*2.8,N17*3.4)))))))</f>
        <v>98.100000000000009</v>
      </c>
      <c r="P17" s="202" t="s">
        <v>17</v>
      </c>
      <c r="Q17" s="227">
        <v>4.8</v>
      </c>
      <c r="R17" s="227">
        <v>3.8</v>
      </c>
      <c r="S17" s="227">
        <v>4.2</v>
      </c>
      <c r="T17" s="228">
        <v>1248</v>
      </c>
      <c r="U17" s="202" t="s">
        <v>39</v>
      </c>
      <c r="V17" s="208" t="s">
        <v>653</v>
      </c>
      <c r="W17" s="229">
        <v>13.2</v>
      </c>
      <c r="X17" s="202">
        <v>161</v>
      </c>
      <c r="Y17" s="211" t="s">
        <v>871</v>
      </c>
    </row>
    <row r="18" spans="1:25" ht="28.15" customHeight="1">
      <c r="A18" s="200" t="str">
        <f t="shared" si="1"/>
        <v>31917P0</v>
      </c>
      <c r="B18" s="202">
        <v>319</v>
      </c>
      <c r="C18" s="224" t="s">
        <v>1224</v>
      </c>
      <c r="D18" s="208">
        <v>0</v>
      </c>
      <c r="E18" s="275"/>
      <c r="F18" s="425" t="str">
        <f>'New Panda 0.9 Twinair 85hp'!G8</f>
        <v>319.17P.0</v>
      </c>
      <c r="G18" s="206" t="s">
        <v>923</v>
      </c>
      <c r="H18" s="232" t="s">
        <v>948</v>
      </c>
      <c r="I18" s="255">
        <f>'New Panda 0.9 Twinair 85hp'!G7</f>
        <v>15440</v>
      </c>
      <c r="J18" s="230">
        <f>I18-K18</f>
        <v>15140</v>
      </c>
      <c r="K18" s="231">
        <v>300</v>
      </c>
      <c r="L18" s="427">
        <v>350</v>
      </c>
      <c r="M18" s="428">
        <v>250</v>
      </c>
      <c r="N18" s="202">
        <v>114</v>
      </c>
      <c r="O18" s="208">
        <f t="shared" ref="O18:O19" si="5">IF(N18&lt;=100,0,IF(N18&lt;=120,N18*0.9,IF(N18&lt;=140,N18*1.1,IF(N18&lt;=160,N18*1.7,IF(N18&lt;=180,N18*2.25,IF(N18&lt;=200,N18*2.55,IF(N18&lt;=250,N18*2.8,N18*3.4)))))))</f>
        <v>102.60000000000001</v>
      </c>
      <c r="P18" s="202" t="s">
        <v>16</v>
      </c>
      <c r="Q18" s="227">
        <v>5.9</v>
      </c>
      <c r="R18" s="227">
        <v>4.3</v>
      </c>
      <c r="S18" s="227">
        <v>4.9000000000000004</v>
      </c>
      <c r="T18" s="228">
        <v>875</v>
      </c>
      <c r="U18" s="202" t="s">
        <v>651</v>
      </c>
      <c r="V18" s="208" t="s">
        <v>652</v>
      </c>
      <c r="W18" s="229">
        <v>12.1</v>
      </c>
      <c r="X18" s="202">
        <v>166</v>
      </c>
      <c r="Y18" s="211" t="s">
        <v>871</v>
      </c>
    </row>
    <row r="19" spans="1:25" ht="28.15" customHeight="1">
      <c r="A19" s="200" t="str">
        <f t="shared" si="1"/>
        <v>31917Q0</v>
      </c>
      <c r="B19" s="202">
        <v>319</v>
      </c>
      <c r="C19" s="224" t="s">
        <v>1087</v>
      </c>
      <c r="D19" s="208">
        <v>0</v>
      </c>
      <c r="E19" s="275"/>
      <c r="F19" s="425" t="str">
        <f>'New Panda 1.3 MTJ 75hp'!G8</f>
        <v>319.17Q.0</v>
      </c>
      <c r="G19" s="206" t="s">
        <v>923</v>
      </c>
      <c r="H19" s="232" t="s">
        <v>949</v>
      </c>
      <c r="I19" s="255">
        <f>'New Panda 1.3 MTJ 75hp'!G7</f>
        <v>16640</v>
      </c>
      <c r="J19" s="230">
        <f>I19-K19</f>
        <v>15680</v>
      </c>
      <c r="K19" s="231">
        <v>960</v>
      </c>
      <c r="L19" s="427">
        <v>350</v>
      </c>
      <c r="M19" s="428">
        <v>250</v>
      </c>
      <c r="N19" s="202">
        <v>125</v>
      </c>
      <c r="O19" s="208">
        <f t="shared" si="5"/>
        <v>137.5</v>
      </c>
      <c r="P19" s="202" t="s">
        <v>17</v>
      </c>
      <c r="Q19" s="227">
        <v>5</v>
      </c>
      <c r="R19" s="227">
        <v>4.5999999999999996</v>
      </c>
      <c r="S19" s="227">
        <v>4.7</v>
      </c>
      <c r="T19" s="228">
        <v>1248</v>
      </c>
      <c r="U19" s="202" t="s">
        <v>39</v>
      </c>
      <c r="V19" s="208" t="s">
        <v>653</v>
      </c>
      <c r="W19" s="229">
        <v>14.5</v>
      </c>
      <c r="X19" s="202">
        <v>159</v>
      </c>
      <c r="Y19" s="211" t="s">
        <v>871</v>
      </c>
    </row>
    <row r="20" spans="1:25" s="280" customFormat="1" ht="21.6" customHeight="1">
      <c r="A20" s="276"/>
      <c r="B20" s="276"/>
      <c r="C20" s="276"/>
      <c r="D20" s="276"/>
      <c r="E20" s="275"/>
      <c r="F20" s="415"/>
      <c r="G20" s="415"/>
      <c r="H20" s="415"/>
      <c r="I20" s="415"/>
      <c r="J20" s="277"/>
      <c r="K20" s="278"/>
      <c r="L20" s="279"/>
      <c r="M20" s="279"/>
      <c r="O20" s="276"/>
      <c r="T20" s="281"/>
      <c r="U20" s="276"/>
      <c r="V20" s="276"/>
      <c r="W20" s="276"/>
      <c r="X20" s="276"/>
      <c r="Y20" s="271"/>
    </row>
    <row r="21" spans="1:25" s="200" customFormat="1" ht="28.15" customHeight="1">
      <c r="A21" s="207" t="str">
        <f t="shared" ref="A21" si="6">B21&amp;C21&amp;D21</f>
        <v>1500731</v>
      </c>
      <c r="B21" s="202">
        <v>150</v>
      </c>
      <c r="C21" s="434" t="s">
        <v>1243</v>
      </c>
      <c r="D21" s="202">
        <v>1</v>
      </c>
      <c r="E21" s="275"/>
      <c r="F21" s="425" t="str">
        <f>'500 1.2 69hp'!D8</f>
        <v>150.073.1</v>
      </c>
      <c r="G21" s="236">
        <v>500</v>
      </c>
      <c r="H21" s="232" t="s">
        <v>895</v>
      </c>
      <c r="I21" s="255">
        <f>'500 1.2 69hp'!D7</f>
        <v>12500</v>
      </c>
      <c r="J21" s="230">
        <f>I21-K21</f>
        <v>11737.49</v>
      </c>
      <c r="K21" s="231">
        <v>762.51</v>
      </c>
      <c r="L21" s="427">
        <v>370</v>
      </c>
      <c r="M21" s="428">
        <v>370</v>
      </c>
      <c r="N21" s="208">
        <v>119</v>
      </c>
      <c r="O21" s="202">
        <f t="shared" ref="O21" si="7">IF(N21&lt;=100,0,IF(N21&lt;=120,N21*0.9,IF(N21&lt;=140,N21*1.1,IF(N21&lt;=160,N21*1.7,IF(N21&lt;=180,N21*2.25,IF(N21&lt;=200,N21*2.55,IF(N21&lt;=250,N21*2.8,N21*3.4)))))))</f>
        <v>107.10000000000001</v>
      </c>
      <c r="P21" s="208" t="s">
        <v>16</v>
      </c>
      <c r="Q21" s="237">
        <v>6.4</v>
      </c>
      <c r="R21" s="208">
        <v>4.3</v>
      </c>
      <c r="S21" s="237">
        <v>5.0999999999999996</v>
      </c>
      <c r="T21" s="238">
        <v>1242</v>
      </c>
      <c r="U21" s="208" t="s">
        <v>61</v>
      </c>
      <c r="V21" s="208" t="s">
        <v>35</v>
      </c>
      <c r="W21" s="202">
        <v>12.9</v>
      </c>
      <c r="X21" s="202">
        <v>160</v>
      </c>
      <c r="Y21" s="211" t="s">
        <v>936</v>
      </c>
    </row>
    <row r="22" spans="1:25" s="200" customFormat="1" ht="28.15" customHeight="1">
      <c r="A22" s="207" t="str">
        <f t="shared" ref="A22:A28" si="8">B22&amp;C22&amp;D22</f>
        <v>1500931</v>
      </c>
      <c r="B22" s="202">
        <v>150</v>
      </c>
      <c r="C22" s="434" t="s">
        <v>1244</v>
      </c>
      <c r="D22" s="202">
        <v>1</v>
      </c>
      <c r="E22" s="275"/>
      <c r="F22" s="425" t="str">
        <f>'500 1.2 69hp'!E8</f>
        <v>150.093.1</v>
      </c>
      <c r="G22" s="236">
        <v>500</v>
      </c>
      <c r="H22" s="232" t="s">
        <v>892</v>
      </c>
      <c r="I22" s="255">
        <f>'500 1.2 69hp'!E7</f>
        <v>13550</v>
      </c>
      <c r="J22" s="230">
        <f>I22-K22</f>
        <v>12716.71</v>
      </c>
      <c r="K22" s="231">
        <v>833.29</v>
      </c>
      <c r="L22" s="427">
        <v>370</v>
      </c>
      <c r="M22" s="428">
        <v>370</v>
      </c>
      <c r="N22" s="208">
        <v>119</v>
      </c>
      <c r="O22" s="202">
        <f t="shared" ref="O22:O28" si="9">IF(N22&lt;=100,0,IF(N22&lt;=120,N22*0.9,IF(N22&lt;=140,N22*1.1,IF(N22&lt;=160,N22*1.7,IF(N22&lt;=180,N22*2.25,IF(N22&lt;=200,N22*2.55,IF(N22&lt;=250,N22*2.8,N22*3.4)))))))</f>
        <v>107.10000000000001</v>
      </c>
      <c r="P22" s="208" t="s">
        <v>16</v>
      </c>
      <c r="Q22" s="237">
        <v>6.4</v>
      </c>
      <c r="R22" s="208">
        <v>4.3</v>
      </c>
      <c r="S22" s="237">
        <v>5.0999999999999996</v>
      </c>
      <c r="T22" s="238">
        <v>1242</v>
      </c>
      <c r="U22" s="208" t="s">
        <v>61</v>
      </c>
      <c r="V22" s="208" t="s">
        <v>35</v>
      </c>
      <c r="W22" s="202">
        <v>12.9</v>
      </c>
      <c r="X22" s="202">
        <v>160</v>
      </c>
      <c r="Y22" s="200" t="s">
        <v>303</v>
      </c>
    </row>
    <row r="23" spans="1:25" s="200" customFormat="1" ht="28.15" customHeight="1">
      <c r="A23" s="207" t="str">
        <f t="shared" si="8"/>
        <v>1500T11</v>
      </c>
      <c r="B23" s="202">
        <v>150</v>
      </c>
      <c r="C23" s="434" t="s">
        <v>1245</v>
      </c>
      <c r="D23" s="202">
        <v>1</v>
      </c>
      <c r="E23" s="275"/>
      <c r="F23" s="425" t="str">
        <f>'500 0.9 Twinair 85hp'!D8</f>
        <v>150.0T1.1</v>
      </c>
      <c r="G23" s="236">
        <v>500</v>
      </c>
      <c r="H23" s="232" t="s">
        <v>938</v>
      </c>
      <c r="I23" s="246">
        <f>'500 0.9 Twinair 85hp'!D7</f>
        <v>14350</v>
      </c>
      <c r="J23" s="230">
        <f>I23-K23</f>
        <v>14050</v>
      </c>
      <c r="K23" s="231">
        <v>300</v>
      </c>
      <c r="L23" s="427" t="s">
        <v>599</v>
      </c>
      <c r="M23" s="428">
        <v>370</v>
      </c>
      <c r="N23" s="208">
        <v>95</v>
      </c>
      <c r="O23" s="202">
        <f t="shared" si="9"/>
        <v>0</v>
      </c>
      <c r="P23" s="208" t="s">
        <v>16</v>
      </c>
      <c r="Q23" s="237">
        <v>4.9000000000000004</v>
      </c>
      <c r="R23" s="208">
        <v>3.7</v>
      </c>
      <c r="S23" s="237">
        <v>4.0999999999999996</v>
      </c>
      <c r="T23" s="238">
        <v>875</v>
      </c>
      <c r="U23" s="208" t="s">
        <v>229</v>
      </c>
      <c r="V23" s="208" t="s">
        <v>937</v>
      </c>
      <c r="W23" s="227">
        <v>11</v>
      </c>
      <c r="X23" s="202">
        <v>173</v>
      </c>
      <c r="Y23" s="211" t="s">
        <v>940</v>
      </c>
    </row>
    <row r="24" spans="1:25" s="200" customFormat="1" ht="28.15" customHeight="1">
      <c r="A24" s="207" t="str">
        <f t="shared" si="8"/>
        <v>1500911</v>
      </c>
      <c r="B24" s="202">
        <v>150</v>
      </c>
      <c r="C24" s="434" t="s">
        <v>1246</v>
      </c>
      <c r="D24" s="202">
        <v>1</v>
      </c>
      <c r="E24" s="275"/>
      <c r="F24" s="425" t="str">
        <f>'500 0.9 Twinair 85hp'!E8</f>
        <v>150.091.1</v>
      </c>
      <c r="G24" s="236">
        <v>500</v>
      </c>
      <c r="H24" s="232" t="s">
        <v>889</v>
      </c>
      <c r="I24" s="246">
        <f>'500 0.9 Twinair 85hp'!E7</f>
        <v>14850</v>
      </c>
      <c r="J24" s="230">
        <f>I24-K24</f>
        <v>14550</v>
      </c>
      <c r="K24" s="231">
        <v>300</v>
      </c>
      <c r="L24" s="427">
        <v>370</v>
      </c>
      <c r="M24" s="428">
        <v>370</v>
      </c>
      <c r="N24" s="208">
        <v>95</v>
      </c>
      <c r="O24" s="202">
        <f t="shared" si="9"/>
        <v>0</v>
      </c>
      <c r="P24" s="208" t="s">
        <v>16</v>
      </c>
      <c r="Q24" s="237">
        <v>4.9000000000000004</v>
      </c>
      <c r="R24" s="208">
        <v>3.7</v>
      </c>
      <c r="S24" s="237">
        <v>4.0999999999999996</v>
      </c>
      <c r="T24" s="238">
        <v>875</v>
      </c>
      <c r="U24" s="208" t="s">
        <v>229</v>
      </c>
      <c r="V24" s="208" t="s">
        <v>937</v>
      </c>
      <c r="W24" s="227">
        <v>11</v>
      </c>
      <c r="X24" s="202">
        <v>173</v>
      </c>
      <c r="Y24" s="211" t="s">
        <v>939</v>
      </c>
    </row>
    <row r="25" spans="1:25" s="200" customFormat="1" ht="28.15" customHeight="1">
      <c r="A25" s="207" t="str">
        <f t="shared" ref="A25" si="10">B25&amp;C25&amp;D25</f>
        <v>1500S11</v>
      </c>
      <c r="B25" s="202">
        <v>150</v>
      </c>
      <c r="C25" s="434" t="s">
        <v>1247</v>
      </c>
      <c r="D25" s="202">
        <v>1</v>
      </c>
      <c r="E25" s="275"/>
      <c r="F25" s="425" t="str">
        <f>'500 0.9 Twinair 85hp'!F8</f>
        <v>150.0S1.1</v>
      </c>
      <c r="G25" s="236">
        <v>500</v>
      </c>
      <c r="H25" s="232" t="s">
        <v>951</v>
      </c>
      <c r="I25" s="246">
        <f>'500 0.9 Twinair 85hp'!F7</f>
        <v>14850</v>
      </c>
      <c r="J25" s="230">
        <f>I25-K25</f>
        <v>14550</v>
      </c>
      <c r="K25" s="231">
        <v>300</v>
      </c>
      <c r="L25" s="427">
        <v>370</v>
      </c>
      <c r="M25" s="428">
        <v>370</v>
      </c>
      <c r="N25" s="208">
        <v>95</v>
      </c>
      <c r="O25" s="202">
        <f t="shared" ref="O25" si="11">IF(N25&lt;=100,0,IF(N25&lt;=120,N25*0.9,IF(N25&lt;=140,N25*1.1,IF(N25&lt;=160,N25*1.7,IF(N25&lt;=180,N25*2.25,IF(N25&lt;=200,N25*2.55,IF(N25&lt;=250,N25*2.8,N25*3.4)))))))</f>
        <v>0</v>
      </c>
      <c r="P25" s="208" t="s">
        <v>16</v>
      </c>
      <c r="Q25" s="237">
        <v>4.9000000000000004</v>
      </c>
      <c r="R25" s="208">
        <v>3.7</v>
      </c>
      <c r="S25" s="237">
        <v>4.0999999999999996</v>
      </c>
      <c r="T25" s="238">
        <v>875</v>
      </c>
      <c r="U25" s="208" t="s">
        <v>229</v>
      </c>
      <c r="V25" s="208" t="s">
        <v>937</v>
      </c>
      <c r="W25" s="227">
        <v>11</v>
      </c>
      <c r="X25" s="202">
        <v>173</v>
      </c>
      <c r="Y25" s="211" t="s">
        <v>955</v>
      </c>
    </row>
    <row r="26" spans="1:25" s="200" customFormat="1" ht="28.15" customHeight="1">
      <c r="A26" s="207" t="str">
        <f t="shared" si="8"/>
        <v>1500761</v>
      </c>
      <c r="B26" s="202">
        <v>150</v>
      </c>
      <c r="C26" s="434" t="s">
        <v>1248</v>
      </c>
      <c r="D26" s="202">
        <v>1</v>
      </c>
      <c r="E26" s="275"/>
      <c r="F26" s="425" t="str">
        <f>'500 1.3 MTJ 95hp '!D8</f>
        <v>150.076.1</v>
      </c>
      <c r="G26" s="236">
        <v>500</v>
      </c>
      <c r="H26" s="232" t="s">
        <v>893</v>
      </c>
      <c r="I26" s="246">
        <f>'500 1.3 MTJ 95hp '!D7</f>
        <v>14950</v>
      </c>
      <c r="J26" s="230">
        <f>I26-K26</f>
        <v>13991.78</v>
      </c>
      <c r="K26" s="231">
        <v>958.22</v>
      </c>
      <c r="L26" s="427">
        <v>370</v>
      </c>
      <c r="M26" s="428">
        <v>370</v>
      </c>
      <c r="N26" s="208">
        <v>97</v>
      </c>
      <c r="O26" s="202">
        <f t="shared" si="9"/>
        <v>0</v>
      </c>
      <c r="P26" s="208" t="s">
        <v>17</v>
      </c>
      <c r="Q26" s="237">
        <v>4.7</v>
      </c>
      <c r="R26" s="208">
        <v>3.1</v>
      </c>
      <c r="S26" s="237">
        <v>3.7</v>
      </c>
      <c r="T26" s="238">
        <v>1248</v>
      </c>
      <c r="U26" s="208" t="s">
        <v>163</v>
      </c>
      <c r="V26" s="208" t="s">
        <v>164</v>
      </c>
      <c r="W26" s="202">
        <v>10.7</v>
      </c>
      <c r="X26" s="202">
        <v>180</v>
      </c>
      <c r="Y26" s="211" t="s">
        <v>475</v>
      </c>
    </row>
    <row r="27" spans="1:25" s="200" customFormat="1" ht="28.15" customHeight="1">
      <c r="A27" s="207" t="str">
        <f t="shared" si="8"/>
        <v>1500961</v>
      </c>
      <c r="B27" s="202">
        <v>150</v>
      </c>
      <c r="C27" s="434" t="s">
        <v>1249</v>
      </c>
      <c r="D27" s="202">
        <v>1</v>
      </c>
      <c r="E27" s="275"/>
      <c r="F27" s="425" t="str">
        <f>'500 1.3 MTJ 95hp '!E8</f>
        <v>150.096.1</v>
      </c>
      <c r="G27" s="236">
        <v>500</v>
      </c>
      <c r="H27" s="232" t="s">
        <v>894</v>
      </c>
      <c r="I27" s="246">
        <f>'500 1.3 MTJ 95hp '!E7</f>
        <v>16000</v>
      </c>
      <c r="J27" s="230">
        <f>I27-K27</f>
        <v>15040</v>
      </c>
      <c r="K27" s="231">
        <v>960</v>
      </c>
      <c r="L27" s="427">
        <v>370</v>
      </c>
      <c r="M27" s="428">
        <v>370</v>
      </c>
      <c r="N27" s="208">
        <v>97</v>
      </c>
      <c r="O27" s="202">
        <f t="shared" si="9"/>
        <v>0</v>
      </c>
      <c r="P27" s="208" t="s">
        <v>17</v>
      </c>
      <c r="Q27" s="237">
        <v>4.7</v>
      </c>
      <c r="R27" s="208">
        <v>3.1</v>
      </c>
      <c r="S27" s="237">
        <v>3.7</v>
      </c>
      <c r="T27" s="238">
        <v>1248</v>
      </c>
      <c r="U27" s="208" t="s">
        <v>163</v>
      </c>
      <c r="V27" s="208" t="s">
        <v>164</v>
      </c>
      <c r="W27" s="202">
        <v>10.7</v>
      </c>
      <c r="X27" s="202">
        <v>180</v>
      </c>
      <c r="Y27" s="211" t="s">
        <v>556</v>
      </c>
    </row>
    <row r="28" spans="1:25" s="200" customFormat="1" ht="28.15" customHeight="1">
      <c r="A28" s="207" t="str">
        <f t="shared" si="8"/>
        <v>1500S61</v>
      </c>
      <c r="B28" s="202">
        <v>150</v>
      </c>
      <c r="C28" s="434" t="s">
        <v>1250</v>
      </c>
      <c r="D28" s="202">
        <v>1</v>
      </c>
      <c r="E28" s="275"/>
      <c r="F28" s="425" t="str">
        <f>'500 1.3 MTJ 95hp '!F8</f>
        <v>150.0S6.1</v>
      </c>
      <c r="G28" s="236">
        <v>500</v>
      </c>
      <c r="H28" s="232" t="s">
        <v>952</v>
      </c>
      <c r="I28" s="246">
        <f>'500 1.3 MTJ 95hp '!F7</f>
        <v>16000</v>
      </c>
      <c r="J28" s="230">
        <f>I28-K28</f>
        <v>15040</v>
      </c>
      <c r="K28" s="231">
        <v>960</v>
      </c>
      <c r="L28" s="427">
        <v>370</v>
      </c>
      <c r="M28" s="428">
        <v>370</v>
      </c>
      <c r="N28" s="208">
        <v>97</v>
      </c>
      <c r="O28" s="202">
        <f t="shared" si="9"/>
        <v>0</v>
      </c>
      <c r="P28" s="208" t="s">
        <v>17</v>
      </c>
      <c r="Q28" s="237">
        <v>4.7</v>
      </c>
      <c r="R28" s="208">
        <v>3.1</v>
      </c>
      <c r="S28" s="237">
        <v>3.7</v>
      </c>
      <c r="T28" s="238">
        <v>1248</v>
      </c>
      <c r="U28" s="208" t="s">
        <v>163</v>
      </c>
      <c r="V28" s="208" t="s">
        <v>164</v>
      </c>
      <c r="W28" s="202">
        <v>10.7</v>
      </c>
      <c r="X28" s="202">
        <v>180</v>
      </c>
      <c r="Y28" s="211" t="s">
        <v>956</v>
      </c>
    </row>
    <row r="29" spans="1:25" s="280" customFormat="1" ht="18" customHeight="1">
      <c r="O29" s="276"/>
    </row>
    <row r="30" spans="1:25" s="200" customFormat="1" ht="28.15" customHeight="1">
      <c r="A30" s="207" t="str">
        <f>B30&amp;C30&amp;D30</f>
        <v>1505731</v>
      </c>
      <c r="B30" s="202">
        <v>150</v>
      </c>
      <c r="C30" s="235" t="s">
        <v>1251</v>
      </c>
      <c r="D30" s="202">
        <v>1</v>
      </c>
      <c r="E30" s="275"/>
      <c r="F30" s="425" t="str">
        <f>'500 C 1.2 69hp'!D8</f>
        <v>150.573.1</v>
      </c>
      <c r="G30" s="236" t="s">
        <v>76</v>
      </c>
      <c r="H30" s="232" t="s">
        <v>895</v>
      </c>
      <c r="I30" s="255">
        <f>'500 C 1.2 69hp'!D7</f>
        <v>15500</v>
      </c>
      <c r="J30" s="230">
        <f>I30-K30</f>
        <v>14587.31</v>
      </c>
      <c r="K30" s="231">
        <v>912.69</v>
      </c>
      <c r="L30" s="427">
        <v>370</v>
      </c>
      <c r="M30" s="428">
        <v>370</v>
      </c>
      <c r="N30" s="208">
        <v>119</v>
      </c>
      <c r="O30" s="202">
        <f>IF(N30&lt;=100,0,IF(N30&lt;=120,N30*0.9,IF(N30&lt;=140,N30*1.1,IF(N30&lt;=160,N30*1.7,IF(N30&lt;=180,N30*2.25,IF(N30&lt;=200,N30*2.55,IF(N30&lt;=250,N30*2.8,N30*3.4)))))))</f>
        <v>107.10000000000001</v>
      </c>
      <c r="P30" s="208" t="s">
        <v>16</v>
      </c>
      <c r="Q30" s="237">
        <v>6.4</v>
      </c>
      <c r="R30" s="208">
        <v>4.3</v>
      </c>
      <c r="S30" s="237">
        <v>5.0999999999999996</v>
      </c>
      <c r="T30" s="238">
        <v>1242</v>
      </c>
      <c r="U30" s="208" t="s">
        <v>61</v>
      </c>
      <c r="V30" s="208" t="s">
        <v>35</v>
      </c>
      <c r="W30" s="202">
        <v>12.9</v>
      </c>
      <c r="X30" s="202">
        <v>160</v>
      </c>
      <c r="Y30" s="211" t="s">
        <v>4</v>
      </c>
    </row>
    <row r="31" spans="1:25" s="200" customFormat="1" ht="28.15" customHeight="1">
      <c r="A31" s="207" t="str">
        <f>B31&amp;C31&amp;D31</f>
        <v>1505931</v>
      </c>
      <c r="B31" s="202">
        <v>150</v>
      </c>
      <c r="C31" s="235" t="s">
        <v>1252</v>
      </c>
      <c r="D31" s="202">
        <v>1</v>
      </c>
      <c r="E31" s="275"/>
      <c r="F31" s="425" t="str">
        <f>'500 C 1.2 69hp'!E8</f>
        <v>150.593.1</v>
      </c>
      <c r="G31" s="236" t="s">
        <v>76</v>
      </c>
      <c r="H31" s="232" t="s">
        <v>892</v>
      </c>
      <c r="I31" s="255">
        <f>'500 C 1.2 69hp'!E7</f>
        <v>16550</v>
      </c>
      <c r="J31" s="230">
        <f>I31-K31</f>
        <v>15595.26</v>
      </c>
      <c r="K31" s="231">
        <v>954.74</v>
      </c>
      <c r="L31" s="427">
        <v>370</v>
      </c>
      <c r="M31" s="428">
        <v>370</v>
      </c>
      <c r="N31" s="208">
        <v>119</v>
      </c>
      <c r="O31" s="202">
        <f>IF(N31&lt;=100,0,IF(N31&lt;=120,N31*0.9,IF(N31&lt;=140,N31*1.1,IF(N31&lt;=160,N31*1.7,IF(N31&lt;=180,N31*2.25,IF(N31&lt;=200,N31*2.55,IF(N31&lt;=250,N31*2.8,N31*3.4)))))))</f>
        <v>107.10000000000001</v>
      </c>
      <c r="P31" s="208" t="s">
        <v>16</v>
      </c>
      <c r="Q31" s="237">
        <v>6.4</v>
      </c>
      <c r="R31" s="208">
        <v>4.3</v>
      </c>
      <c r="S31" s="237">
        <v>5.0999999999999996</v>
      </c>
      <c r="T31" s="238">
        <v>1242</v>
      </c>
      <c r="U31" s="208" t="s">
        <v>61</v>
      </c>
      <c r="V31" s="208" t="s">
        <v>35</v>
      </c>
      <c r="W31" s="202">
        <v>12.9</v>
      </c>
      <c r="X31" s="202">
        <v>160</v>
      </c>
      <c r="Y31" s="200" t="s">
        <v>138</v>
      </c>
    </row>
    <row r="32" spans="1:25" s="200" customFormat="1" ht="28.15" customHeight="1">
      <c r="A32" s="207" t="str">
        <f>B32&amp;C32&amp;D32</f>
        <v>1505911</v>
      </c>
      <c r="B32" s="202">
        <v>150</v>
      </c>
      <c r="C32" s="235" t="s">
        <v>1253</v>
      </c>
      <c r="D32" s="202">
        <v>1</v>
      </c>
      <c r="E32" s="275"/>
      <c r="F32" s="425" t="str">
        <f>'500 C 0.9 Twinair 85HP'!D8</f>
        <v>150.591.1</v>
      </c>
      <c r="G32" s="236" t="s">
        <v>76</v>
      </c>
      <c r="H32" s="232" t="s">
        <v>889</v>
      </c>
      <c r="I32" s="255">
        <f>'500 C 0.9 Twinair 85HP'!D7</f>
        <v>17850</v>
      </c>
      <c r="J32" s="230">
        <f>I32-K32</f>
        <v>17550</v>
      </c>
      <c r="K32" s="231">
        <v>300</v>
      </c>
      <c r="L32" s="427">
        <v>370</v>
      </c>
      <c r="M32" s="428">
        <v>370</v>
      </c>
      <c r="N32" s="208">
        <v>95</v>
      </c>
      <c r="O32" s="202">
        <f>IF(N32&lt;=100,0,IF(N32&lt;=120,N32*0.9,IF(N32&lt;=140,N32*1.1,IF(N32&lt;=160,N32*1.7,IF(N32&lt;=180,N32*2.25,IF(N32&lt;=200,N32*2.55,IF(N32&lt;=250,N32*2.8,N32*3.4)))))))</f>
        <v>0</v>
      </c>
      <c r="P32" s="208" t="s">
        <v>16</v>
      </c>
      <c r="Q32" s="237">
        <v>4.9000000000000004</v>
      </c>
      <c r="R32" s="208">
        <v>3.7</v>
      </c>
      <c r="S32" s="237">
        <v>4.0999999999999996</v>
      </c>
      <c r="T32" s="238">
        <v>875</v>
      </c>
      <c r="U32" s="208" t="s">
        <v>229</v>
      </c>
      <c r="V32" s="208" t="s">
        <v>230</v>
      </c>
      <c r="W32" s="202">
        <v>11</v>
      </c>
      <c r="X32" s="202">
        <v>173</v>
      </c>
      <c r="Y32" s="200" t="s">
        <v>360</v>
      </c>
    </row>
    <row r="33" spans="1:27" s="200" customFormat="1" ht="28.15" customHeight="1" thickBot="1">
      <c r="A33" s="207" t="str">
        <f>B33&amp;C33&amp;D33</f>
        <v>1505961</v>
      </c>
      <c r="B33" s="202">
        <v>150</v>
      </c>
      <c r="C33" s="235" t="s">
        <v>1254</v>
      </c>
      <c r="D33" s="202">
        <v>1</v>
      </c>
      <c r="E33" s="275"/>
      <c r="F33" s="425" t="str">
        <f>'500 C 1.3 MTJ 95hp '!D8</f>
        <v>150.596.1</v>
      </c>
      <c r="G33" s="236" t="s">
        <v>76</v>
      </c>
      <c r="H33" s="232" t="s">
        <v>894</v>
      </c>
      <c r="I33" s="256">
        <f>'500 C 1.3 MTJ 95hp '!D7</f>
        <v>19000</v>
      </c>
      <c r="J33" s="230">
        <f>I33-K33</f>
        <v>18040</v>
      </c>
      <c r="K33" s="231">
        <v>960</v>
      </c>
      <c r="L33" s="427">
        <v>370</v>
      </c>
      <c r="M33" s="428">
        <v>370</v>
      </c>
      <c r="N33" s="208">
        <v>97</v>
      </c>
      <c r="O33" s="202">
        <f>IF(N33&lt;=100,0,IF(N33&lt;=120,N33*0.9,IF(N33&lt;=140,N33*1.1,IF(N33&lt;=160,N33*1.7,IF(N33&lt;=180,N33*2.25,IF(N33&lt;=200,N33*2.55,IF(N33&lt;=250,N33*2.8,N33*3.4)))))))</f>
        <v>0</v>
      </c>
      <c r="P33" s="208" t="s">
        <v>17</v>
      </c>
      <c r="Q33" s="237">
        <v>4.7</v>
      </c>
      <c r="R33" s="208">
        <v>3.1</v>
      </c>
      <c r="S33" s="237">
        <v>3.7</v>
      </c>
      <c r="T33" s="238">
        <v>1248</v>
      </c>
      <c r="U33" s="208" t="s">
        <v>163</v>
      </c>
      <c r="V33" s="208" t="s">
        <v>164</v>
      </c>
      <c r="W33" s="202">
        <v>10.7</v>
      </c>
      <c r="X33" s="202">
        <v>180</v>
      </c>
      <c r="Y33" s="200" t="s">
        <v>511</v>
      </c>
      <c r="Z33" s="202"/>
      <c r="AA33" s="211"/>
    </row>
    <row r="34" spans="1:27" s="280" customFormat="1" ht="15.6" customHeight="1">
      <c r="A34" s="276"/>
      <c r="B34" s="276"/>
      <c r="C34" s="276"/>
      <c r="D34" s="276"/>
      <c r="E34" s="275"/>
      <c r="F34" s="415"/>
      <c r="G34" s="415"/>
      <c r="H34" s="415"/>
      <c r="I34" s="415"/>
      <c r="J34" s="277"/>
      <c r="K34" s="278"/>
      <c r="L34" s="279"/>
      <c r="M34" s="279"/>
      <c r="O34" s="276"/>
      <c r="T34" s="281"/>
      <c r="U34" s="276"/>
      <c r="V34" s="276"/>
      <c r="W34" s="276"/>
      <c r="X34" s="276"/>
      <c r="Y34" s="271"/>
    </row>
    <row r="35" spans="1:27" ht="28.15" customHeight="1">
      <c r="A35" s="200" t="str">
        <f t="shared" ref="A35:A48" si="12">B35&amp;C35&amp;D35</f>
        <v>33012J0</v>
      </c>
      <c r="B35" s="202">
        <v>330</v>
      </c>
      <c r="C35" s="224" t="s">
        <v>848</v>
      </c>
      <c r="D35" s="208">
        <v>0</v>
      </c>
      <c r="E35" s="275"/>
      <c r="F35" s="425" t="str">
        <f>'500L 1.4 95HP'!D8</f>
        <v>330.12J.0</v>
      </c>
      <c r="G35" s="206" t="s">
        <v>772</v>
      </c>
      <c r="H35" s="232" t="s">
        <v>855</v>
      </c>
      <c r="I35" s="253">
        <f>'500L 1.4 95HP'!D7</f>
        <v>15400</v>
      </c>
      <c r="J35" s="414">
        <f>I35-K35</f>
        <v>14440</v>
      </c>
      <c r="K35" s="231">
        <v>960</v>
      </c>
      <c r="L35" s="429">
        <v>510</v>
      </c>
      <c r="M35" s="429">
        <v>380</v>
      </c>
      <c r="N35" s="202">
        <v>145</v>
      </c>
      <c r="O35" s="208">
        <f t="shared" ref="O35:O48" si="13">IF(N35&lt;=100,0,IF(N35&lt;=120,N35*0.9,IF(N35&lt;=140,N35*1.1,IF(N35&lt;=160,N35*1.7,IF(N35&lt;=180,N35*2.25,IF(N35&lt;=200,N35*2.55,IF(N35&lt;=250,N35*2.8,N35*3.4)))))))</f>
        <v>246.5</v>
      </c>
      <c r="P35" s="208" t="s">
        <v>16</v>
      </c>
      <c r="Q35" s="227">
        <v>8.3000000000000007</v>
      </c>
      <c r="R35" s="227">
        <v>5</v>
      </c>
      <c r="S35" s="227">
        <v>6.2</v>
      </c>
      <c r="T35" s="228">
        <v>1368</v>
      </c>
      <c r="U35" s="202" t="s">
        <v>354</v>
      </c>
      <c r="V35" s="202" t="s">
        <v>860</v>
      </c>
      <c r="W35" s="202">
        <v>12.8</v>
      </c>
      <c r="X35" s="202">
        <v>170</v>
      </c>
      <c r="Y35" s="239" t="s">
        <v>863</v>
      </c>
    </row>
    <row r="36" spans="1:27" ht="28.15" customHeight="1">
      <c r="A36" s="200" t="str">
        <f t="shared" si="12"/>
        <v>33014J0</v>
      </c>
      <c r="B36" s="202">
        <v>330</v>
      </c>
      <c r="C36" s="224" t="s">
        <v>849</v>
      </c>
      <c r="D36" s="208">
        <v>0</v>
      </c>
      <c r="E36" s="275"/>
      <c r="F36" s="425" t="str">
        <f>'500L 1.4 95HP'!E8</f>
        <v>330.14J.0</v>
      </c>
      <c r="G36" s="206" t="s">
        <v>772</v>
      </c>
      <c r="H36" s="232" t="s">
        <v>857</v>
      </c>
      <c r="I36" s="253">
        <f>'500L 1.4 95HP'!E7</f>
        <v>16800</v>
      </c>
      <c r="J36" s="414">
        <f>I36-K36</f>
        <v>15840</v>
      </c>
      <c r="K36" s="231">
        <v>960</v>
      </c>
      <c r="L36" s="429">
        <v>510</v>
      </c>
      <c r="M36" s="429">
        <v>380</v>
      </c>
      <c r="N36" s="202">
        <v>145</v>
      </c>
      <c r="O36" s="208">
        <f t="shared" si="13"/>
        <v>246.5</v>
      </c>
      <c r="P36" s="208" t="s">
        <v>16</v>
      </c>
      <c r="Q36" s="227">
        <v>8.3000000000000007</v>
      </c>
      <c r="R36" s="227">
        <v>5</v>
      </c>
      <c r="S36" s="227">
        <v>6.2</v>
      </c>
      <c r="T36" s="228">
        <v>1368</v>
      </c>
      <c r="U36" s="202" t="s">
        <v>354</v>
      </c>
      <c r="V36" s="202" t="s">
        <v>860</v>
      </c>
      <c r="W36" s="202">
        <v>12.8</v>
      </c>
      <c r="X36" s="202">
        <v>170</v>
      </c>
      <c r="Y36" s="239" t="s">
        <v>864</v>
      </c>
    </row>
    <row r="37" spans="1:27" ht="28.15" customHeight="1">
      <c r="A37" s="200" t="str">
        <f t="shared" si="12"/>
        <v>33017J0</v>
      </c>
      <c r="B37" s="202">
        <v>330</v>
      </c>
      <c r="C37" s="224" t="s">
        <v>850</v>
      </c>
      <c r="D37" s="208">
        <v>0</v>
      </c>
      <c r="E37" s="275"/>
      <c r="F37" s="425" t="str">
        <f>'500L 1.4 95HP'!F8</f>
        <v>330.17J.0</v>
      </c>
      <c r="G37" s="206" t="s">
        <v>772</v>
      </c>
      <c r="H37" s="232" t="s">
        <v>856</v>
      </c>
      <c r="I37" s="253">
        <f>'500L 1.4 95HP'!F7</f>
        <v>18400</v>
      </c>
      <c r="J37" s="414">
        <f>I37-K37</f>
        <v>17440</v>
      </c>
      <c r="K37" s="231">
        <v>960</v>
      </c>
      <c r="L37" s="429">
        <v>510</v>
      </c>
      <c r="M37" s="429">
        <v>380</v>
      </c>
      <c r="N37" s="202">
        <v>145</v>
      </c>
      <c r="O37" s="208">
        <f t="shared" si="13"/>
        <v>246.5</v>
      </c>
      <c r="P37" s="208" t="s">
        <v>16</v>
      </c>
      <c r="Q37" s="227">
        <v>8.3000000000000007</v>
      </c>
      <c r="R37" s="227">
        <v>5</v>
      </c>
      <c r="S37" s="227">
        <v>6.2</v>
      </c>
      <c r="T37" s="228">
        <v>1368</v>
      </c>
      <c r="U37" s="202" t="s">
        <v>354</v>
      </c>
      <c r="V37" s="202" t="s">
        <v>860</v>
      </c>
      <c r="W37" s="202">
        <v>12.8</v>
      </c>
      <c r="X37" s="202">
        <v>170</v>
      </c>
      <c r="Y37" s="239" t="s">
        <v>865</v>
      </c>
    </row>
    <row r="38" spans="1:27" ht="28.15" customHeight="1">
      <c r="A38" s="200" t="str">
        <f t="shared" si="12"/>
        <v>33014A0</v>
      </c>
      <c r="B38" s="202">
        <v>330</v>
      </c>
      <c r="C38" s="224" t="s">
        <v>851</v>
      </c>
      <c r="D38" s="208">
        <v>0</v>
      </c>
      <c r="E38" s="275"/>
      <c r="F38" s="425" t="str">
        <f>'500L 0.9 Twinair 105hp'!D8</f>
        <v>330.14A.0</v>
      </c>
      <c r="G38" s="206" t="s">
        <v>772</v>
      </c>
      <c r="H38" s="232" t="s">
        <v>934</v>
      </c>
      <c r="I38" s="253">
        <f>'500L 0.9 Twinair 105hp'!D7</f>
        <v>17900</v>
      </c>
      <c r="J38" s="414">
        <f>I38-K38</f>
        <v>17600</v>
      </c>
      <c r="K38" s="231">
        <v>300</v>
      </c>
      <c r="L38" s="429">
        <v>510</v>
      </c>
      <c r="M38" s="429">
        <v>380</v>
      </c>
      <c r="N38" s="202">
        <v>112</v>
      </c>
      <c r="O38" s="208">
        <f t="shared" si="13"/>
        <v>100.8</v>
      </c>
      <c r="P38" s="208" t="s">
        <v>16</v>
      </c>
      <c r="Q38" s="227">
        <v>5.7</v>
      </c>
      <c r="R38" s="227">
        <v>4.3</v>
      </c>
      <c r="S38" s="227">
        <v>4.8</v>
      </c>
      <c r="T38" s="228">
        <v>875</v>
      </c>
      <c r="U38" s="202" t="s">
        <v>858</v>
      </c>
      <c r="V38" s="202" t="s">
        <v>861</v>
      </c>
      <c r="W38" s="202">
        <v>12.3</v>
      </c>
      <c r="X38" s="202">
        <v>180</v>
      </c>
      <c r="Y38" s="239" t="s">
        <v>864</v>
      </c>
    </row>
    <row r="39" spans="1:27" ht="28.15" customHeight="1">
      <c r="A39" s="200" t="str">
        <f t="shared" si="12"/>
        <v>33017A0</v>
      </c>
      <c r="B39" s="202">
        <v>330</v>
      </c>
      <c r="C39" s="224" t="s">
        <v>852</v>
      </c>
      <c r="D39" s="208">
        <v>0</v>
      </c>
      <c r="E39" s="275"/>
      <c r="F39" s="425" t="str">
        <f>'500L 0.9 Twinair 105hp'!E8</f>
        <v>330.17A.0</v>
      </c>
      <c r="G39" s="206" t="s">
        <v>772</v>
      </c>
      <c r="H39" s="232" t="s">
        <v>935</v>
      </c>
      <c r="I39" s="253">
        <f>'500L 0.9 Twinair 105hp'!E7</f>
        <v>19500</v>
      </c>
      <c r="J39" s="414">
        <f>I39-K39</f>
        <v>19200</v>
      </c>
      <c r="K39" s="231">
        <v>300</v>
      </c>
      <c r="L39" s="429">
        <v>510</v>
      </c>
      <c r="M39" s="429">
        <v>380</v>
      </c>
      <c r="N39" s="202">
        <v>112</v>
      </c>
      <c r="O39" s="208">
        <f t="shared" si="13"/>
        <v>100.8</v>
      </c>
      <c r="P39" s="208" t="s">
        <v>16</v>
      </c>
      <c r="Q39" s="227">
        <v>5.7</v>
      </c>
      <c r="R39" s="227">
        <v>4.3</v>
      </c>
      <c r="S39" s="227">
        <v>4.8</v>
      </c>
      <c r="T39" s="228">
        <v>875</v>
      </c>
      <c r="U39" s="202" t="s">
        <v>858</v>
      </c>
      <c r="V39" s="202" t="s">
        <v>861</v>
      </c>
      <c r="W39" s="202">
        <v>12.3</v>
      </c>
      <c r="X39" s="202">
        <v>180</v>
      </c>
      <c r="Y39" s="239" t="s">
        <v>865</v>
      </c>
    </row>
    <row r="40" spans="1:27" ht="28.15" customHeight="1">
      <c r="A40" s="200" t="str">
        <f t="shared" ref="A40" si="14">B40&amp;C40&amp;D40</f>
        <v>33016A0</v>
      </c>
      <c r="B40" s="202">
        <v>330</v>
      </c>
      <c r="C40" s="224" t="s">
        <v>867</v>
      </c>
      <c r="D40" s="208">
        <v>0</v>
      </c>
      <c r="E40" s="275"/>
      <c r="F40" s="425" t="str">
        <f>'500L 0.9 Twinair 105hp'!F8</f>
        <v>330.16A.0</v>
      </c>
      <c r="G40" s="206" t="s">
        <v>772</v>
      </c>
      <c r="H40" s="232" t="s">
        <v>1040</v>
      </c>
      <c r="I40" s="253">
        <f>'500L 0.9 Twinair 105hp'!F7</f>
        <v>19900</v>
      </c>
      <c r="J40" s="414">
        <f>I40-K40</f>
        <v>19600</v>
      </c>
      <c r="K40" s="231">
        <v>300</v>
      </c>
      <c r="L40" s="429">
        <v>510</v>
      </c>
      <c r="M40" s="429">
        <v>380</v>
      </c>
      <c r="N40" s="202">
        <v>119</v>
      </c>
      <c r="O40" s="208">
        <f t="shared" ref="O40" si="15">IF(N40&lt;=100,0,IF(N40&lt;=120,N40*0.9,IF(N40&lt;=140,N40*1.1,IF(N40&lt;=160,N40*1.7,IF(N40&lt;=180,N40*2.25,IF(N40&lt;=200,N40*2.55,IF(N40&lt;=250,N40*2.8,N40*3.4)))))))</f>
        <v>107.10000000000001</v>
      </c>
      <c r="P40" s="208" t="s">
        <v>16</v>
      </c>
      <c r="Q40" s="227">
        <v>6</v>
      </c>
      <c r="R40" s="227">
        <v>4.5999999999999996</v>
      </c>
      <c r="S40" s="227">
        <v>5.0999999999999996</v>
      </c>
      <c r="T40" s="228">
        <v>875</v>
      </c>
      <c r="U40" s="202" t="s">
        <v>858</v>
      </c>
      <c r="V40" s="202" t="s">
        <v>861</v>
      </c>
      <c r="W40" s="202">
        <v>12.6</v>
      </c>
      <c r="X40" s="202">
        <v>173</v>
      </c>
      <c r="Y40" s="239" t="s">
        <v>1041</v>
      </c>
    </row>
    <row r="41" spans="1:27" ht="28.15" customHeight="1">
      <c r="A41" s="200" t="str">
        <f t="shared" si="12"/>
        <v>33014R0</v>
      </c>
      <c r="B41" s="202">
        <v>330</v>
      </c>
      <c r="C41" s="224" t="s">
        <v>853</v>
      </c>
      <c r="D41" s="208">
        <v>0</v>
      </c>
      <c r="E41" s="275"/>
      <c r="F41" s="425" t="str">
        <f>'500L 1.3 MTJ 85hp'!D8</f>
        <v>330.14R.0</v>
      </c>
      <c r="G41" s="206" t="s">
        <v>772</v>
      </c>
      <c r="H41" s="232" t="s">
        <v>890</v>
      </c>
      <c r="I41" s="253">
        <f>'500L 1.3 MTJ 85hp'!D7</f>
        <v>19300</v>
      </c>
      <c r="J41" s="414">
        <f>I41-K41</f>
        <v>18340</v>
      </c>
      <c r="K41" s="231">
        <v>960</v>
      </c>
      <c r="L41" s="429">
        <v>510</v>
      </c>
      <c r="M41" s="429">
        <v>380</v>
      </c>
      <c r="N41" s="202">
        <v>110</v>
      </c>
      <c r="O41" s="208">
        <f t="shared" si="13"/>
        <v>99</v>
      </c>
      <c r="P41" s="208" t="s">
        <v>17</v>
      </c>
      <c r="Q41" s="227">
        <v>5</v>
      </c>
      <c r="R41" s="227">
        <v>3.7</v>
      </c>
      <c r="S41" s="227">
        <v>4.2</v>
      </c>
      <c r="T41" s="228">
        <v>1248</v>
      </c>
      <c r="U41" s="202" t="s">
        <v>859</v>
      </c>
      <c r="V41" s="202" t="s">
        <v>862</v>
      </c>
      <c r="W41" s="202">
        <v>14.9</v>
      </c>
      <c r="X41" s="202">
        <v>165</v>
      </c>
      <c r="Y41" s="239" t="s">
        <v>1042</v>
      </c>
    </row>
    <row r="42" spans="1:27" ht="28.15" customHeight="1">
      <c r="A42" s="200" t="str">
        <f t="shared" si="12"/>
        <v>33017R0</v>
      </c>
      <c r="B42" s="202">
        <v>330</v>
      </c>
      <c r="C42" s="224" t="s">
        <v>854</v>
      </c>
      <c r="D42" s="208">
        <v>0</v>
      </c>
      <c r="E42" s="275"/>
      <c r="F42" s="425" t="str">
        <f>'500L 1.3 MTJ 85hp'!E8</f>
        <v>330.17R.0</v>
      </c>
      <c r="G42" s="206" t="s">
        <v>772</v>
      </c>
      <c r="H42" s="232" t="s">
        <v>891</v>
      </c>
      <c r="I42" s="253">
        <f>'500L 1.3 MTJ 85hp'!E7</f>
        <v>20900</v>
      </c>
      <c r="J42" s="414">
        <f>I42-K42</f>
        <v>19940</v>
      </c>
      <c r="K42" s="231">
        <v>960</v>
      </c>
      <c r="L42" s="429">
        <v>510</v>
      </c>
      <c r="M42" s="429">
        <v>380</v>
      </c>
      <c r="N42" s="202">
        <v>110</v>
      </c>
      <c r="O42" s="208">
        <f t="shared" si="13"/>
        <v>99</v>
      </c>
      <c r="P42" s="208" t="s">
        <v>17</v>
      </c>
      <c r="Q42" s="227">
        <v>5</v>
      </c>
      <c r="R42" s="227">
        <v>3.7</v>
      </c>
      <c r="S42" s="227">
        <v>4.2</v>
      </c>
      <c r="T42" s="228">
        <v>1248</v>
      </c>
      <c r="U42" s="202" t="s">
        <v>859</v>
      </c>
      <c r="V42" s="202" t="s">
        <v>862</v>
      </c>
      <c r="W42" s="202">
        <v>14.9</v>
      </c>
      <c r="X42" s="202">
        <v>165</v>
      </c>
      <c r="Y42" s="239" t="s">
        <v>865</v>
      </c>
    </row>
    <row r="43" spans="1:27" ht="28.15" customHeight="1">
      <c r="A43" s="200" t="str">
        <f t="shared" ref="A43" si="16">B43&amp;C43&amp;D43</f>
        <v>33016R0</v>
      </c>
      <c r="B43" s="202">
        <v>330</v>
      </c>
      <c r="C43" s="224" t="s">
        <v>1043</v>
      </c>
      <c r="D43" s="208">
        <v>0</v>
      </c>
      <c r="E43" s="275"/>
      <c r="F43" s="425" t="str">
        <f>'500L 1.3 MTJ 85hp'!F8</f>
        <v>330.16R.0</v>
      </c>
      <c r="G43" s="206" t="s">
        <v>772</v>
      </c>
      <c r="H43" s="232" t="s">
        <v>1044</v>
      </c>
      <c r="I43" s="253">
        <f>'500L 1.3 MTJ 85hp'!F7</f>
        <v>21300</v>
      </c>
      <c r="J43" s="414">
        <f>I43-K43</f>
        <v>20340</v>
      </c>
      <c r="K43" s="231">
        <v>960</v>
      </c>
      <c r="L43" s="429">
        <v>510</v>
      </c>
      <c r="M43" s="429">
        <v>380</v>
      </c>
      <c r="N43" s="202">
        <v>114</v>
      </c>
      <c r="O43" s="208">
        <f t="shared" ref="O43" si="17">IF(N43&lt;=100,0,IF(N43&lt;=120,N43*0.9,IF(N43&lt;=140,N43*1.1,IF(N43&lt;=160,N43*1.7,IF(N43&lt;=180,N43*2.25,IF(N43&lt;=200,N43*2.55,IF(N43&lt;=250,N43*2.8,N43*3.4)))))))</f>
        <v>102.60000000000001</v>
      </c>
      <c r="P43" s="208" t="s">
        <v>17</v>
      </c>
      <c r="Q43" s="227">
        <v>5.2</v>
      </c>
      <c r="R43" s="227">
        <v>3.8</v>
      </c>
      <c r="S43" s="227">
        <v>4.3</v>
      </c>
      <c r="T43" s="228">
        <v>1248</v>
      </c>
      <c r="U43" s="202" t="s">
        <v>859</v>
      </c>
      <c r="V43" s="202" t="s">
        <v>862</v>
      </c>
      <c r="W43" s="202">
        <v>15.3</v>
      </c>
      <c r="X43" s="202">
        <v>160</v>
      </c>
      <c r="Y43" s="239" t="s">
        <v>1041</v>
      </c>
    </row>
    <row r="44" spans="1:27" ht="28.15" customHeight="1">
      <c r="A44" s="200" t="str">
        <f t="shared" si="12"/>
        <v>33014S0</v>
      </c>
      <c r="B44" s="202">
        <v>330</v>
      </c>
      <c r="C44" s="224" t="s">
        <v>976</v>
      </c>
      <c r="D44" s="208">
        <v>0</v>
      </c>
      <c r="E44" s="275"/>
      <c r="F44" s="425" t="str">
        <f>'500L 1.3 MTJ 85hp MTA'!D8</f>
        <v>330.14S.0</v>
      </c>
      <c r="G44" s="206" t="s">
        <v>772</v>
      </c>
      <c r="H44" s="232" t="s">
        <v>972</v>
      </c>
      <c r="I44" s="253">
        <f>'500L 1.3 MTJ 85hp MTA'!D7</f>
        <v>20400</v>
      </c>
      <c r="J44" s="414">
        <f>I44-K44</f>
        <v>19440</v>
      </c>
      <c r="K44" s="231">
        <v>960</v>
      </c>
      <c r="L44" s="429">
        <v>510</v>
      </c>
      <c r="M44" s="429">
        <v>380</v>
      </c>
      <c r="N44" s="202">
        <v>105</v>
      </c>
      <c r="O44" s="208">
        <f t="shared" si="13"/>
        <v>94.5</v>
      </c>
      <c r="P44" s="208" t="s">
        <v>17</v>
      </c>
      <c r="Q44" s="227">
        <v>4.5</v>
      </c>
      <c r="R44" s="227">
        <v>3.7</v>
      </c>
      <c r="S44" s="227">
        <v>4</v>
      </c>
      <c r="T44" s="228">
        <v>1248</v>
      </c>
      <c r="U44" s="202" t="s">
        <v>859</v>
      </c>
      <c r="V44" s="202" t="s">
        <v>862</v>
      </c>
      <c r="W44" s="202">
        <v>15.1</v>
      </c>
      <c r="X44" s="202">
        <v>164</v>
      </c>
      <c r="Y44" s="239" t="s">
        <v>864</v>
      </c>
    </row>
    <row r="45" spans="1:27" ht="28.15" customHeight="1">
      <c r="A45" s="200" t="str">
        <f t="shared" si="12"/>
        <v>33017S0</v>
      </c>
      <c r="B45" s="202">
        <v>330</v>
      </c>
      <c r="C45" s="224" t="s">
        <v>977</v>
      </c>
      <c r="D45" s="208">
        <v>0</v>
      </c>
      <c r="E45" s="275"/>
      <c r="F45" s="425" t="str">
        <f>'500L 1.3 MTJ 85hp MTA'!E8</f>
        <v>330.17S.0</v>
      </c>
      <c r="G45" s="206" t="s">
        <v>772</v>
      </c>
      <c r="H45" s="232" t="s">
        <v>973</v>
      </c>
      <c r="I45" s="253">
        <f>'500L 1.3 MTJ 85hp MTA'!E7</f>
        <v>22000</v>
      </c>
      <c r="J45" s="414">
        <f>I45-K45</f>
        <v>21040</v>
      </c>
      <c r="K45" s="231">
        <v>960</v>
      </c>
      <c r="L45" s="429">
        <v>510</v>
      </c>
      <c r="M45" s="429">
        <v>380</v>
      </c>
      <c r="N45" s="202">
        <v>105</v>
      </c>
      <c r="O45" s="208">
        <f t="shared" si="13"/>
        <v>94.5</v>
      </c>
      <c r="P45" s="208" t="s">
        <v>17</v>
      </c>
      <c r="Q45" s="227">
        <v>4.5</v>
      </c>
      <c r="R45" s="227">
        <v>3.7</v>
      </c>
      <c r="S45" s="227">
        <v>4</v>
      </c>
      <c r="T45" s="228">
        <v>1248</v>
      </c>
      <c r="U45" s="202" t="s">
        <v>859</v>
      </c>
      <c r="V45" s="202" t="s">
        <v>862</v>
      </c>
      <c r="W45" s="202">
        <v>15.1</v>
      </c>
      <c r="X45" s="202">
        <v>164</v>
      </c>
      <c r="Y45" s="239" t="s">
        <v>865</v>
      </c>
    </row>
    <row r="46" spans="1:27" ht="28.15" customHeight="1">
      <c r="A46" s="200" t="str">
        <f t="shared" ref="A46" si="18">B46&amp;C46&amp;D46</f>
        <v>33016S0</v>
      </c>
      <c r="B46" s="202">
        <v>330</v>
      </c>
      <c r="C46" s="224" t="s">
        <v>1046</v>
      </c>
      <c r="D46" s="208">
        <v>0</v>
      </c>
      <c r="E46" s="275"/>
      <c r="F46" s="425" t="str">
        <f>'500L 1.3 MTJ 85hp MTA'!F8</f>
        <v>330.16S.0</v>
      </c>
      <c r="G46" s="206" t="s">
        <v>772</v>
      </c>
      <c r="H46" s="232" t="s">
        <v>1045</v>
      </c>
      <c r="I46" s="253">
        <f>'500L 1.3 MTJ 85hp MTA'!F7</f>
        <v>22400</v>
      </c>
      <c r="J46" s="414">
        <f>I46-K46</f>
        <v>21440</v>
      </c>
      <c r="K46" s="231">
        <v>960</v>
      </c>
      <c r="L46" s="429">
        <v>510</v>
      </c>
      <c r="M46" s="429">
        <v>380</v>
      </c>
      <c r="N46" s="202">
        <v>109</v>
      </c>
      <c r="O46" s="208">
        <f t="shared" ref="O46" si="19">IF(N46&lt;=100,0,IF(N46&lt;=120,N46*0.9,IF(N46&lt;=140,N46*1.1,IF(N46&lt;=160,N46*1.7,IF(N46&lt;=180,N46*2.25,IF(N46&lt;=200,N46*2.55,IF(N46&lt;=250,N46*2.8,N46*3.4)))))))</f>
        <v>98.100000000000009</v>
      </c>
      <c r="P46" s="208" t="s">
        <v>17</v>
      </c>
      <c r="Q46" s="227">
        <v>4.7</v>
      </c>
      <c r="R46" s="227">
        <v>3.9</v>
      </c>
      <c r="S46" s="227">
        <v>4.2</v>
      </c>
      <c r="T46" s="228">
        <v>1248</v>
      </c>
      <c r="U46" s="202" t="s">
        <v>859</v>
      </c>
      <c r="V46" s="202" t="s">
        <v>862</v>
      </c>
      <c r="W46" s="202">
        <v>16.100000000000001</v>
      </c>
      <c r="X46" s="202">
        <v>158</v>
      </c>
      <c r="Y46" s="239" t="s">
        <v>1041</v>
      </c>
    </row>
    <row r="47" spans="1:27" ht="28.15" customHeight="1">
      <c r="A47" s="200" t="str">
        <f t="shared" si="12"/>
        <v>33014W0</v>
      </c>
      <c r="B47" s="202">
        <v>330</v>
      </c>
      <c r="C47" s="224" t="s">
        <v>978</v>
      </c>
      <c r="D47" s="208">
        <v>0</v>
      </c>
      <c r="E47" s="275"/>
      <c r="F47" s="425" t="str">
        <f>'500L 1.6 MTJ 105hp'!D8</f>
        <v>330.14W.0</v>
      </c>
      <c r="G47" s="206" t="s">
        <v>772</v>
      </c>
      <c r="H47" s="232" t="s">
        <v>974</v>
      </c>
      <c r="I47" s="253">
        <f>'500L 1.6 MTJ 105hp'!D7</f>
        <v>20950</v>
      </c>
      <c r="J47" s="414">
        <f>I47-K47</f>
        <v>19520</v>
      </c>
      <c r="K47" s="231">
        <v>1430</v>
      </c>
      <c r="L47" s="429">
        <v>510</v>
      </c>
      <c r="M47" s="429">
        <v>380</v>
      </c>
      <c r="N47" s="202">
        <v>117</v>
      </c>
      <c r="O47" s="208">
        <f t="shared" si="13"/>
        <v>105.3</v>
      </c>
      <c r="P47" s="208" t="s">
        <v>17</v>
      </c>
      <c r="Q47" s="227">
        <v>5.4</v>
      </c>
      <c r="R47" s="227">
        <v>3.9</v>
      </c>
      <c r="S47" s="227">
        <v>4.5</v>
      </c>
      <c r="T47" s="228">
        <v>1598</v>
      </c>
      <c r="U47" s="202" t="s">
        <v>980</v>
      </c>
      <c r="V47" s="202" t="s">
        <v>981</v>
      </c>
      <c r="W47" s="202">
        <v>11.3</v>
      </c>
      <c r="X47" s="202">
        <v>181</v>
      </c>
      <c r="Y47" s="239" t="s">
        <v>864</v>
      </c>
    </row>
    <row r="48" spans="1:27" ht="28.15" customHeight="1">
      <c r="A48" s="200" t="str">
        <f t="shared" si="12"/>
        <v>33017W0</v>
      </c>
      <c r="B48" s="202">
        <v>330</v>
      </c>
      <c r="C48" s="224" t="s">
        <v>979</v>
      </c>
      <c r="D48" s="208">
        <v>0</v>
      </c>
      <c r="E48" s="275"/>
      <c r="F48" s="425" t="str">
        <f>'500L 1.6 MTJ 105hp'!E8</f>
        <v>330.17W.0</v>
      </c>
      <c r="G48" s="206" t="s">
        <v>772</v>
      </c>
      <c r="H48" s="232" t="s">
        <v>975</v>
      </c>
      <c r="I48" s="253">
        <f>'500L 1.6 MTJ 105hp'!E7</f>
        <v>22550</v>
      </c>
      <c r="J48" s="414">
        <f>I48-K48</f>
        <v>21120</v>
      </c>
      <c r="K48" s="231">
        <v>1430</v>
      </c>
      <c r="L48" s="429">
        <v>510</v>
      </c>
      <c r="M48" s="429">
        <v>380</v>
      </c>
      <c r="N48" s="202">
        <v>117</v>
      </c>
      <c r="O48" s="208">
        <f t="shared" si="13"/>
        <v>105.3</v>
      </c>
      <c r="P48" s="208" t="s">
        <v>17</v>
      </c>
      <c r="Q48" s="227">
        <v>5.4</v>
      </c>
      <c r="R48" s="227">
        <v>3.9</v>
      </c>
      <c r="S48" s="227">
        <v>4.5</v>
      </c>
      <c r="T48" s="228">
        <v>1598</v>
      </c>
      <c r="U48" s="202" t="s">
        <v>980</v>
      </c>
      <c r="V48" s="202" t="s">
        <v>981</v>
      </c>
      <c r="W48" s="202">
        <v>11.3</v>
      </c>
      <c r="X48" s="202">
        <v>181</v>
      </c>
      <c r="Y48" s="239" t="s">
        <v>865</v>
      </c>
    </row>
    <row r="49" spans="1:122" ht="28.15" customHeight="1">
      <c r="A49" s="200" t="str">
        <f t="shared" ref="A49" si="20">B49&amp;C49&amp;D49</f>
        <v>33016W0</v>
      </c>
      <c r="B49" s="202">
        <v>330</v>
      </c>
      <c r="C49" s="224" t="s">
        <v>1047</v>
      </c>
      <c r="D49" s="208">
        <v>0</v>
      </c>
      <c r="E49" s="275"/>
      <c r="F49" s="425" t="str">
        <f>'500L 1.6 MTJ 105hp'!F8</f>
        <v>330.16W.0</v>
      </c>
      <c r="G49" s="206" t="s">
        <v>772</v>
      </c>
      <c r="H49" s="232" t="s">
        <v>1048</v>
      </c>
      <c r="I49" s="253">
        <f>'500L 1.6 MTJ 105hp'!F7</f>
        <v>22950</v>
      </c>
      <c r="J49" s="414">
        <f>I49-K49</f>
        <v>21520</v>
      </c>
      <c r="K49" s="231">
        <v>1430</v>
      </c>
      <c r="L49" s="429">
        <v>510</v>
      </c>
      <c r="M49" s="429">
        <v>380</v>
      </c>
      <c r="N49" s="202">
        <v>122</v>
      </c>
      <c r="O49" s="208">
        <f t="shared" ref="O49" si="21">IF(N49&lt;=100,0,IF(N49&lt;=120,N49*0.9,IF(N49&lt;=140,N49*1.1,IF(N49&lt;=160,N49*1.7,IF(N49&lt;=180,N49*2.25,IF(N49&lt;=200,N49*2.55,IF(N49&lt;=250,N49*2.8,N49*3.4)))))))</f>
        <v>134.20000000000002</v>
      </c>
      <c r="P49" s="208" t="s">
        <v>17</v>
      </c>
      <c r="Q49" s="227">
        <v>5.6</v>
      </c>
      <c r="R49" s="227">
        <v>4.0999999999999996</v>
      </c>
      <c r="S49" s="227">
        <v>4.7</v>
      </c>
      <c r="T49" s="228">
        <v>1598</v>
      </c>
      <c r="U49" s="202" t="s">
        <v>980</v>
      </c>
      <c r="V49" s="202" t="s">
        <v>981</v>
      </c>
      <c r="W49" s="227">
        <v>12</v>
      </c>
      <c r="X49" s="202">
        <v>175</v>
      </c>
      <c r="Y49" s="239" t="s">
        <v>1041</v>
      </c>
    </row>
    <row r="50" spans="1:122" s="280" customFormat="1" ht="16.899999999999999" customHeight="1">
      <c r="A50" s="276"/>
      <c r="B50" s="276"/>
      <c r="C50" s="276"/>
      <c r="D50" s="276"/>
      <c r="E50" s="275"/>
      <c r="F50" s="426"/>
      <c r="G50" s="415"/>
      <c r="H50" s="415"/>
      <c r="I50" s="415"/>
      <c r="J50" s="277"/>
      <c r="K50" s="278"/>
      <c r="L50" s="279"/>
      <c r="M50" s="279"/>
      <c r="O50" s="276"/>
      <c r="T50" s="281"/>
      <c r="U50" s="276"/>
      <c r="V50" s="276"/>
      <c r="W50" s="276"/>
      <c r="X50" s="276"/>
      <c r="Y50" s="271"/>
    </row>
    <row r="51" spans="1:122" ht="28.15" customHeight="1">
      <c r="A51" s="200" t="str">
        <f t="shared" ref="A51:A52" si="22">B51&amp;C51&amp;D51</f>
        <v>35127S0</v>
      </c>
      <c r="B51" s="202">
        <v>351</v>
      </c>
      <c r="C51" s="224" t="s">
        <v>1072</v>
      </c>
      <c r="D51" s="208">
        <v>0</v>
      </c>
      <c r="E51" s="275"/>
      <c r="F51" s="425" t="str">
        <f>'500L Living 1.3 MTJ 85hp MTA'!D8</f>
        <v>351.27S.0</v>
      </c>
      <c r="G51" s="206" t="s">
        <v>1074</v>
      </c>
      <c r="H51" s="232" t="s">
        <v>973</v>
      </c>
      <c r="I51" s="253">
        <f>'500L Living 1.3 MTJ 85hp MTA'!D7</f>
        <v>22750</v>
      </c>
      <c r="J51" s="414">
        <f>I51-K51</f>
        <v>21790</v>
      </c>
      <c r="K51" s="231">
        <v>960</v>
      </c>
      <c r="L51" s="429">
        <v>510</v>
      </c>
      <c r="M51" s="429">
        <v>380</v>
      </c>
      <c r="N51" s="202">
        <v>105</v>
      </c>
      <c r="O51" s="208">
        <f t="shared" ref="O51:O52" si="23">IF(N51&lt;=100,0,IF(N51&lt;=120,N51*0.9,IF(N51&lt;=140,N51*1.1,IF(N51&lt;=160,N51*1.7,IF(N51&lt;=180,N51*2.25,IF(N51&lt;=200,N51*2.55,IF(N51&lt;=250,N51*2.8,N51*3.4)))))))</f>
        <v>94.5</v>
      </c>
      <c r="P51" s="208" t="s">
        <v>17</v>
      </c>
      <c r="Q51" s="227">
        <v>4.5</v>
      </c>
      <c r="R51" s="227">
        <v>3.7</v>
      </c>
      <c r="S51" s="227">
        <v>4</v>
      </c>
      <c r="T51" s="228">
        <v>1248</v>
      </c>
      <c r="U51" s="202" t="s">
        <v>859</v>
      </c>
      <c r="V51" s="202" t="s">
        <v>862</v>
      </c>
      <c r="W51" s="227">
        <v>16</v>
      </c>
      <c r="X51" s="202">
        <v>164</v>
      </c>
      <c r="Y51" s="239" t="s">
        <v>1077</v>
      </c>
    </row>
    <row r="52" spans="1:122" ht="28.15" customHeight="1">
      <c r="A52" s="200" t="str">
        <f t="shared" si="22"/>
        <v>35127W0</v>
      </c>
      <c r="B52" s="202">
        <v>351</v>
      </c>
      <c r="C52" s="224" t="s">
        <v>1073</v>
      </c>
      <c r="D52" s="208">
        <v>0</v>
      </c>
      <c r="E52" s="275"/>
      <c r="F52" s="425" t="str">
        <f>'500L Living 1.6 MTJ 105hp'!D8</f>
        <v>351.27W.0</v>
      </c>
      <c r="G52" s="206" t="s">
        <v>1074</v>
      </c>
      <c r="H52" s="232" t="s">
        <v>975</v>
      </c>
      <c r="I52" s="253">
        <f>'500L Living 1.6 MTJ 105hp'!D7</f>
        <v>23300</v>
      </c>
      <c r="J52" s="414">
        <f>I52-K52</f>
        <v>21870</v>
      </c>
      <c r="K52" s="231">
        <v>1430</v>
      </c>
      <c r="L52" s="429">
        <v>510</v>
      </c>
      <c r="M52" s="429">
        <v>380</v>
      </c>
      <c r="N52" s="202">
        <v>117</v>
      </c>
      <c r="O52" s="208">
        <f t="shared" si="23"/>
        <v>105.3</v>
      </c>
      <c r="P52" s="208" t="s">
        <v>17</v>
      </c>
      <c r="Q52" s="227">
        <v>5.4</v>
      </c>
      <c r="R52" s="227">
        <v>3.9</v>
      </c>
      <c r="S52" s="227">
        <v>4.5</v>
      </c>
      <c r="T52" s="228">
        <v>1598</v>
      </c>
      <c r="U52" s="202" t="s">
        <v>980</v>
      </c>
      <c r="V52" s="202" t="s">
        <v>981</v>
      </c>
      <c r="W52" s="227">
        <v>11.8</v>
      </c>
      <c r="X52" s="202">
        <v>181</v>
      </c>
      <c r="Y52" s="239" t="s">
        <v>1078</v>
      </c>
    </row>
    <row r="53" spans="1:122" s="280" customFormat="1" ht="16.899999999999999" customHeight="1">
      <c r="A53" s="276"/>
      <c r="B53" s="276"/>
      <c r="C53" s="276"/>
      <c r="D53" s="276"/>
      <c r="E53" s="275"/>
      <c r="F53" s="426"/>
      <c r="G53" s="415"/>
      <c r="H53" s="415"/>
      <c r="I53" s="415"/>
      <c r="J53" s="277"/>
      <c r="K53" s="278"/>
      <c r="L53" s="279"/>
      <c r="M53" s="279"/>
      <c r="O53" s="276"/>
      <c r="T53" s="281"/>
      <c r="U53" s="276"/>
      <c r="V53" s="276"/>
      <c r="W53" s="276"/>
      <c r="X53" s="276"/>
      <c r="Y53" s="271"/>
    </row>
    <row r="54" spans="1:122" ht="28.15" customHeight="1">
      <c r="A54" s="200" t="str">
        <f>B54&amp;C54&amp;D54</f>
        <v>19923Y7</v>
      </c>
      <c r="B54" s="202">
        <v>199</v>
      </c>
      <c r="C54" s="224" t="s">
        <v>1202</v>
      </c>
      <c r="D54" s="202">
        <v>7</v>
      </c>
      <c r="E54" s="275"/>
      <c r="F54" s="425" t="str">
        <f>'Punto 1.2 69hp '!D8</f>
        <v>199.23Y.7</v>
      </c>
      <c r="G54" s="206" t="s">
        <v>603</v>
      </c>
      <c r="H54" s="232" t="s">
        <v>896</v>
      </c>
      <c r="I54" s="253">
        <f>'Punto 1.2 69hp '!D7</f>
        <v>11850</v>
      </c>
      <c r="J54" s="230">
        <f>I54-K54</f>
        <v>11011.71</v>
      </c>
      <c r="K54" s="231">
        <v>838.29</v>
      </c>
      <c r="L54" s="427">
        <v>450</v>
      </c>
      <c r="M54" s="428">
        <v>380</v>
      </c>
      <c r="N54" s="202">
        <v>126</v>
      </c>
      <c r="O54" s="202">
        <f t="shared" ref="O54:O60" si="24">IF(N54&lt;=100,0,IF(N54&lt;=120,N54*0.9,IF(N54&lt;=140,N54*1.1,IF(N54&lt;=160,N54*1.7,IF(N54&lt;=180,N54*2.25,IF(N54&lt;=200,N54*2.55,IF(N54&lt;=250,N54*2.8,N54*3.4)))))))</f>
        <v>138.60000000000002</v>
      </c>
      <c r="P54" s="202" t="s">
        <v>16</v>
      </c>
      <c r="Q54" s="227">
        <v>7.2</v>
      </c>
      <c r="R54" s="227">
        <v>4.4000000000000004</v>
      </c>
      <c r="S54" s="227">
        <v>5.4</v>
      </c>
      <c r="T54" s="228">
        <v>1242</v>
      </c>
      <c r="U54" s="202" t="s">
        <v>329</v>
      </c>
      <c r="V54" s="202" t="s">
        <v>502</v>
      </c>
      <c r="W54" s="202">
        <v>14.4</v>
      </c>
      <c r="X54" s="202">
        <v>156</v>
      </c>
      <c r="Y54" s="239" t="s">
        <v>1000</v>
      </c>
    </row>
    <row r="55" spans="1:122" ht="28.15" customHeight="1">
      <c r="A55" s="200" t="str">
        <f>B55&amp;C55&amp;D55</f>
        <v>19925Y7</v>
      </c>
      <c r="B55" s="202">
        <v>199</v>
      </c>
      <c r="C55" s="224" t="s">
        <v>1203</v>
      </c>
      <c r="D55" s="202">
        <v>7</v>
      </c>
      <c r="E55" s="275"/>
      <c r="F55" s="425" t="str">
        <f>'Punto 1.2 69hp '!E8</f>
        <v>199.25Y.7</v>
      </c>
      <c r="G55" s="206" t="s">
        <v>603</v>
      </c>
      <c r="H55" s="232" t="s">
        <v>897</v>
      </c>
      <c r="I55" s="253">
        <f>'Punto 1.2 69hp '!E7</f>
        <v>12250</v>
      </c>
      <c r="J55" s="230">
        <f>I55-K55</f>
        <v>11391.47</v>
      </c>
      <c r="K55" s="231">
        <v>858.53</v>
      </c>
      <c r="L55" s="427">
        <v>450</v>
      </c>
      <c r="M55" s="428">
        <v>380</v>
      </c>
      <c r="N55" s="202">
        <v>126</v>
      </c>
      <c r="O55" s="202">
        <f t="shared" si="24"/>
        <v>138.60000000000002</v>
      </c>
      <c r="P55" s="202" t="s">
        <v>16</v>
      </c>
      <c r="Q55" s="227">
        <v>7.2</v>
      </c>
      <c r="R55" s="227">
        <v>4.4000000000000004</v>
      </c>
      <c r="S55" s="227">
        <v>5.4</v>
      </c>
      <c r="T55" s="228">
        <v>1242</v>
      </c>
      <c r="U55" s="202" t="s">
        <v>329</v>
      </c>
      <c r="V55" s="202" t="s">
        <v>502</v>
      </c>
      <c r="W55" s="202">
        <v>14.4</v>
      </c>
      <c r="X55" s="202">
        <v>156</v>
      </c>
      <c r="Y55" s="239" t="s">
        <v>1000</v>
      </c>
    </row>
    <row r="56" spans="1:122" ht="28.15" customHeight="1">
      <c r="A56" s="200" t="str">
        <f t="shared" ref="A56" si="25">B56&amp;C56&amp;D56</f>
        <v>199B5S7</v>
      </c>
      <c r="B56" s="202">
        <v>199</v>
      </c>
      <c r="C56" s="224" t="s">
        <v>1205</v>
      </c>
      <c r="D56" s="202">
        <v>7</v>
      </c>
      <c r="E56" s="275"/>
      <c r="F56" s="425" t="str">
        <f>'Punto 1.4 77hp LPG'!D8</f>
        <v>199.B5S.7</v>
      </c>
      <c r="G56" s="206" t="s">
        <v>603</v>
      </c>
      <c r="H56" s="232" t="s">
        <v>999</v>
      </c>
      <c r="I56" s="253">
        <f>'Punto 1.4 77hp LPG'!D7</f>
        <v>14550</v>
      </c>
      <c r="J56" s="230">
        <f>I56-K56</f>
        <v>13590</v>
      </c>
      <c r="K56" s="231">
        <v>960</v>
      </c>
      <c r="L56" s="427">
        <v>450</v>
      </c>
      <c r="M56" s="428">
        <v>380</v>
      </c>
      <c r="N56" s="202">
        <v>114</v>
      </c>
      <c r="O56" s="202">
        <f t="shared" si="24"/>
        <v>102.60000000000001</v>
      </c>
      <c r="P56" s="424" t="s">
        <v>888</v>
      </c>
      <c r="Q56" s="227" t="s">
        <v>290</v>
      </c>
      <c r="R56" s="227" t="s">
        <v>288</v>
      </c>
      <c r="S56" s="227" t="s">
        <v>289</v>
      </c>
      <c r="T56" s="228">
        <v>1368</v>
      </c>
      <c r="U56" s="202" t="s">
        <v>101</v>
      </c>
      <c r="V56" s="202" t="s">
        <v>452</v>
      </c>
      <c r="W56" s="202">
        <v>13.2</v>
      </c>
      <c r="X56" s="202">
        <v>165</v>
      </c>
      <c r="Y56" s="239" t="s">
        <v>1001</v>
      </c>
    </row>
    <row r="57" spans="1:122" ht="28.15" customHeight="1">
      <c r="A57" s="200" t="str">
        <f t="shared" ref="A57:A58" si="26">B57&amp;C57&amp;D57</f>
        <v>19923Z7</v>
      </c>
      <c r="B57" s="202">
        <v>199</v>
      </c>
      <c r="C57" s="224" t="s">
        <v>1085</v>
      </c>
      <c r="D57" s="202">
        <v>7</v>
      </c>
      <c r="E57" s="275"/>
      <c r="F57" s="425" t="str">
        <f>'Punto 1.3 MTJ 75hp'!D8</f>
        <v>199.23Z.7</v>
      </c>
      <c r="G57" s="206" t="s">
        <v>603</v>
      </c>
      <c r="H57" s="232" t="s">
        <v>898</v>
      </c>
      <c r="I57" s="253">
        <f>'Punto 1.3 MTJ 75hp'!D7</f>
        <v>14050</v>
      </c>
      <c r="J57" s="230">
        <f>I57-K57</f>
        <v>13090</v>
      </c>
      <c r="K57" s="231">
        <v>960</v>
      </c>
      <c r="L57" s="427">
        <v>450</v>
      </c>
      <c r="M57" s="428">
        <v>380</v>
      </c>
      <c r="N57" s="202">
        <v>112</v>
      </c>
      <c r="O57" s="202">
        <f t="shared" si="24"/>
        <v>100.8</v>
      </c>
      <c r="P57" s="202" t="s">
        <v>17</v>
      </c>
      <c r="Q57" s="227">
        <v>5.5</v>
      </c>
      <c r="R57" s="227">
        <v>3.5</v>
      </c>
      <c r="S57" s="227">
        <v>4.2</v>
      </c>
      <c r="T57" s="228">
        <v>1248</v>
      </c>
      <c r="U57" s="202" t="s">
        <v>34</v>
      </c>
      <c r="V57" s="202" t="s">
        <v>63</v>
      </c>
      <c r="W57" s="202">
        <v>13.6</v>
      </c>
      <c r="X57" s="202">
        <v>165</v>
      </c>
      <c r="Y57" s="239" t="s">
        <v>1000</v>
      </c>
    </row>
    <row r="58" spans="1:122" ht="28.15" customHeight="1">
      <c r="A58" s="200" t="str">
        <f t="shared" si="26"/>
        <v>19925Z7</v>
      </c>
      <c r="B58" s="202">
        <v>199</v>
      </c>
      <c r="C58" s="224" t="s">
        <v>1086</v>
      </c>
      <c r="D58" s="202">
        <v>7</v>
      </c>
      <c r="E58" s="275"/>
      <c r="F58" s="425" t="str">
        <f>'Punto 1.3 MTJ 75hp'!E8</f>
        <v>199.25Z.7</v>
      </c>
      <c r="G58" s="206" t="s">
        <v>603</v>
      </c>
      <c r="H58" s="232" t="s">
        <v>899</v>
      </c>
      <c r="I58" s="253">
        <f>'Punto 1.3 MTJ 75hp'!E7</f>
        <v>14450</v>
      </c>
      <c r="J58" s="230">
        <f>I58-K58</f>
        <v>13490</v>
      </c>
      <c r="K58" s="231">
        <v>960</v>
      </c>
      <c r="L58" s="427">
        <v>450</v>
      </c>
      <c r="M58" s="428">
        <v>380</v>
      </c>
      <c r="N58" s="202">
        <v>112</v>
      </c>
      <c r="O58" s="202">
        <f t="shared" si="24"/>
        <v>100.8</v>
      </c>
      <c r="P58" s="202" t="s">
        <v>17</v>
      </c>
      <c r="Q58" s="227">
        <v>5.5</v>
      </c>
      <c r="R58" s="227">
        <v>3.5</v>
      </c>
      <c r="S58" s="227">
        <v>4.2</v>
      </c>
      <c r="T58" s="228">
        <v>1248</v>
      </c>
      <c r="U58" s="202" t="s">
        <v>34</v>
      </c>
      <c r="V58" s="202" t="s">
        <v>63</v>
      </c>
      <c r="W58" s="202">
        <v>13.6</v>
      </c>
      <c r="X58" s="202">
        <v>165</v>
      </c>
      <c r="Y58" s="239" t="s">
        <v>1000</v>
      </c>
    </row>
    <row r="59" spans="1:122" ht="28.15" customHeight="1">
      <c r="A59" s="200" t="str">
        <f>B59&amp;C59&amp;D59</f>
        <v>19923U7</v>
      </c>
      <c r="B59" s="202">
        <v>199</v>
      </c>
      <c r="C59" s="224" t="s">
        <v>1082</v>
      </c>
      <c r="D59" s="202">
        <v>7</v>
      </c>
      <c r="E59" s="275"/>
      <c r="F59" s="425" t="str">
        <f>'Punto 1.3 MTJ 85hp'!D8</f>
        <v>199.23U.7</v>
      </c>
      <c r="G59" s="206" t="s">
        <v>603</v>
      </c>
      <c r="H59" s="232" t="s">
        <v>900</v>
      </c>
      <c r="I59" s="253">
        <f>'Punto 1.3 MTJ 85hp'!D7</f>
        <v>14950</v>
      </c>
      <c r="J59" s="230">
        <f>I59-K59</f>
        <v>13990</v>
      </c>
      <c r="K59" s="231">
        <v>960</v>
      </c>
      <c r="L59" s="427">
        <v>450</v>
      </c>
      <c r="M59" s="428">
        <v>380</v>
      </c>
      <c r="N59" s="202">
        <v>90</v>
      </c>
      <c r="O59" s="202">
        <f t="shared" si="24"/>
        <v>0</v>
      </c>
      <c r="P59" s="202" t="s">
        <v>17</v>
      </c>
      <c r="Q59" s="227">
        <v>4.4000000000000004</v>
      </c>
      <c r="R59" s="227">
        <v>2.9</v>
      </c>
      <c r="S59" s="227">
        <v>3.5</v>
      </c>
      <c r="T59" s="228">
        <v>1248</v>
      </c>
      <c r="U59" s="202" t="s">
        <v>305</v>
      </c>
      <c r="V59" s="202" t="s">
        <v>304</v>
      </c>
      <c r="W59" s="202">
        <v>13.1</v>
      </c>
      <c r="X59" s="202">
        <v>172</v>
      </c>
      <c r="Y59" s="239" t="s">
        <v>1014</v>
      </c>
    </row>
    <row r="60" spans="1:122" ht="28.15" customHeight="1">
      <c r="A60" s="200" t="str">
        <f>B60&amp;C60&amp;D60</f>
        <v>19925U7</v>
      </c>
      <c r="B60" s="202">
        <v>199</v>
      </c>
      <c r="C60" s="224" t="s">
        <v>1083</v>
      </c>
      <c r="D60" s="202">
        <v>7</v>
      </c>
      <c r="E60" s="275"/>
      <c r="F60" s="425" t="str">
        <f>'Punto 1.3 MTJ 85hp'!E8</f>
        <v>199.25U.7</v>
      </c>
      <c r="G60" s="206" t="s">
        <v>603</v>
      </c>
      <c r="H60" s="232" t="s">
        <v>901</v>
      </c>
      <c r="I60" s="253">
        <f>'Punto 1.3 MTJ 85hp'!E7</f>
        <v>15350</v>
      </c>
      <c r="J60" s="230">
        <f>I60-K60</f>
        <v>14390</v>
      </c>
      <c r="K60" s="231">
        <v>960</v>
      </c>
      <c r="L60" s="427">
        <v>450</v>
      </c>
      <c r="M60" s="428">
        <v>380</v>
      </c>
      <c r="N60" s="202">
        <v>90</v>
      </c>
      <c r="O60" s="202">
        <f t="shared" si="24"/>
        <v>0</v>
      </c>
      <c r="P60" s="202" t="s">
        <v>17</v>
      </c>
      <c r="Q60" s="227">
        <v>4.4000000000000004</v>
      </c>
      <c r="R60" s="227">
        <v>2.9</v>
      </c>
      <c r="S60" s="227">
        <v>3.5</v>
      </c>
      <c r="T60" s="228">
        <v>1248</v>
      </c>
      <c r="U60" s="202" t="s">
        <v>305</v>
      </c>
      <c r="V60" s="202" t="s">
        <v>304</v>
      </c>
      <c r="W60" s="202">
        <v>13.1</v>
      </c>
      <c r="X60" s="202">
        <v>172</v>
      </c>
      <c r="Y60" s="239" t="s">
        <v>614</v>
      </c>
    </row>
    <row r="61" spans="1:122" ht="28.15" customHeight="1">
      <c r="A61" s="200" t="str">
        <f>B61&amp;C61&amp;D61</f>
        <v>19955U7</v>
      </c>
      <c r="B61" s="202">
        <v>199</v>
      </c>
      <c r="C61" s="224" t="s">
        <v>1084</v>
      </c>
      <c r="D61" s="202">
        <v>7</v>
      </c>
      <c r="E61" s="275"/>
      <c r="F61" s="425" t="str">
        <f>'Punto 1.3 MTJ 85hp'!F8</f>
        <v>199.55U.7</v>
      </c>
      <c r="G61" s="206" t="s">
        <v>603</v>
      </c>
      <c r="H61" s="232" t="s">
        <v>1012</v>
      </c>
      <c r="I61" s="253">
        <f>'Punto 1.3 MTJ 85hp'!F7</f>
        <v>15850</v>
      </c>
      <c r="J61" s="230">
        <f>I61-K61</f>
        <v>14890</v>
      </c>
      <c r="K61" s="231">
        <v>960</v>
      </c>
      <c r="L61" s="427">
        <v>450</v>
      </c>
      <c r="M61" s="428">
        <v>380</v>
      </c>
      <c r="N61" s="202">
        <v>90</v>
      </c>
      <c r="O61" s="202">
        <f t="shared" ref="O61" si="27">IF(N61&lt;=100,0,IF(N61&lt;=120,N61*0.9,IF(N61&lt;=140,N61*1.1,IF(N61&lt;=160,N61*1.7,IF(N61&lt;=180,N61*2.25,IF(N61&lt;=200,N61*2.55,IF(N61&lt;=250,N61*2.8,N61*3.4)))))))</f>
        <v>0</v>
      </c>
      <c r="P61" s="202" t="s">
        <v>17</v>
      </c>
      <c r="Q61" s="227">
        <v>4.4000000000000004</v>
      </c>
      <c r="R61" s="227">
        <v>2.9</v>
      </c>
      <c r="S61" s="227">
        <v>3.5</v>
      </c>
      <c r="T61" s="228">
        <v>1248</v>
      </c>
      <c r="U61" s="202" t="s">
        <v>305</v>
      </c>
      <c r="V61" s="202" t="s">
        <v>304</v>
      </c>
      <c r="W61" s="202">
        <v>13.1</v>
      </c>
      <c r="X61" s="202">
        <v>172</v>
      </c>
      <c r="Y61" s="239" t="s">
        <v>1013</v>
      </c>
    </row>
    <row r="62" spans="1:122" s="280" customFormat="1" ht="18.75" customHeight="1">
      <c r="B62" s="276"/>
      <c r="C62" s="276"/>
      <c r="D62" s="276"/>
      <c r="E62" s="275"/>
      <c r="F62" s="426"/>
      <c r="G62" s="415"/>
      <c r="H62" s="415"/>
      <c r="I62" s="415"/>
      <c r="J62" s="277"/>
      <c r="K62" s="278"/>
      <c r="L62" s="279"/>
      <c r="M62" s="279"/>
      <c r="O62" s="276"/>
      <c r="T62" s="281"/>
      <c r="U62" s="276"/>
      <c r="V62" s="276"/>
      <c r="W62" s="276"/>
      <c r="X62" s="276"/>
    </row>
    <row r="63" spans="1:122" ht="24" customHeight="1">
      <c r="A63" s="200" t="str">
        <f>B63&amp;C63&amp;D63</f>
        <v>1986G23</v>
      </c>
      <c r="B63" s="202">
        <v>198</v>
      </c>
      <c r="C63" s="224" t="s">
        <v>1225</v>
      </c>
      <c r="D63" s="208">
        <v>3</v>
      </c>
      <c r="E63" s="275"/>
      <c r="F63" s="425" t="str">
        <f>'Bravo 1.6 MTJ 120hp'!D8</f>
        <v>198.6G2.3</v>
      </c>
      <c r="G63" s="206" t="s">
        <v>293</v>
      </c>
      <c r="H63" s="232" t="s">
        <v>902</v>
      </c>
      <c r="I63" s="253">
        <f>'Bravo 1.6 MTJ 120hp'!D7</f>
        <v>20800</v>
      </c>
      <c r="J63" s="230">
        <f>I63-K63</f>
        <v>19370</v>
      </c>
      <c r="K63" s="231">
        <v>1430</v>
      </c>
      <c r="L63" s="427">
        <v>500</v>
      </c>
      <c r="M63" s="428">
        <v>0</v>
      </c>
      <c r="N63" s="202">
        <v>122</v>
      </c>
      <c r="O63" s="208">
        <f>IF(N63&lt;=100,0,IF(N63&lt;=120,N63*0.9,IF(N63&lt;=140,N63*1.1,IF(N63&lt;=160,N63*1.7,IF(N63&lt;=180,N63*2.25,IF(N63&lt;=200,N63*2.55,IF(N63&lt;=250,N63*2.8,N63*3.4)))))))</f>
        <v>134.20000000000002</v>
      </c>
      <c r="P63" s="202" t="s">
        <v>17</v>
      </c>
      <c r="Q63" s="227">
        <v>6</v>
      </c>
      <c r="R63" s="227">
        <v>3.9</v>
      </c>
      <c r="S63" s="227">
        <v>4.7</v>
      </c>
      <c r="T63" s="228">
        <v>1598</v>
      </c>
      <c r="U63" s="202" t="s">
        <v>332</v>
      </c>
      <c r="V63" s="202" t="s">
        <v>173</v>
      </c>
      <c r="W63" s="202">
        <v>10.5</v>
      </c>
      <c r="X63" s="202">
        <v>195</v>
      </c>
      <c r="Y63" s="239" t="s">
        <v>466</v>
      </c>
      <c r="DP63" s="207"/>
      <c r="DQ63" s="207"/>
      <c r="DR63" s="207"/>
    </row>
    <row r="64" spans="1:122" s="280" customFormat="1" ht="18.75" customHeight="1" thickBot="1">
      <c r="B64" s="276"/>
      <c r="C64" s="276"/>
      <c r="D64" s="276"/>
      <c r="E64" s="275"/>
      <c r="F64" s="426"/>
      <c r="G64" s="415"/>
      <c r="H64" s="415"/>
      <c r="I64" s="415"/>
      <c r="J64" s="277"/>
      <c r="K64" s="278"/>
      <c r="L64" s="279"/>
      <c r="M64" s="279"/>
      <c r="O64" s="276"/>
      <c r="T64" s="281"/>
      <c r="U64" s="276"/>
      <c r="V64" s="276"/>
      <c r="W64" s="276"/>
      <c r="X64" s="276"/>
    </row>
    <row r="65" spans="1:122" ht="24" customHeight="1">
      <c r="A65" s="200" t="str">
        <f t="shared" ref="A65:A77" si="28">B65&amp;C65&amp;D65</f>
        <v>15271A0</v>
      </c>
      <c r="B65" s="202">
        <v>152</v>
      </c>
      <c r="C65" s="224" t="s">
        <v>1263</v>
      </c>
      <c r="D65" s="208">
        <v>0</v>
      </c>
      <c r="E65" s="275"/>
      <c r="F65" s="425" t="str">
        <f>'Doblo 1.4 95hp'!D8</f>
        <v>152.71A.0</v>
      </c>
      <c r="G65" s="206" t="s">
        <v>339</v>
      </c>
      <c r="H65" s="232" t="s">
        <v>350</v>
      </c>
      <c r="I65" s="258">
        <f>'Doblo 1.4 95hp'!D7</f>
        <v>16450</v>
      </c>
      <c r="J65" s="225">
        <f>I65-K65</f>
        <v>15490</v>
      </c>
      <c r="K65" s="226">
        <v>960</v>
      </c>
      <c r="L65" s="427">
        <v>440</v>
      </c>
      <c r="M65" s="428">
        <v>220</v>
      </c>
      <c r="N65" s="202">
        <v>166</v>
      </c>
      <c r="O65" s="208">
        <f t="shared" ref="O65:O72" si="29">IF(N65&lt;=100,0,IF(N65&lt;=120,N65*0.9,IF(N65&lt;=140,N65*1.1,IF(N65&lt;=160,N65*1.7,IF(N65&lt;=180,N65*2.25,IF(N65&lt;=200,N65*2.55,IF(N65&lt;=250,N65*2.8,N65*3.4)))))))</f>
        <v>373.5</v>
      </c>
      <c r="P65" s="202" t="s">
        <v>16</v>
      </c>
      <c r="Q65" s="227">
        <v>9.3000000000000007</v>
      </c>
      <c r="R65" s="227">
        <v>5.9</v>
      </c>
      <c r="S65" s="227">
        <v>7.2</v>
      </c>
      <c r="T65" s="228">
        <v>1368</v>
      </c>
      <c r="U65" s="202" t="s">
        <v>354</v>
      </c>
      <c r="V65" s="202" t="s">
        <v>355</v>
      </c>
      <c r="W65" s="202">
        <v>15.4</v>
      </c>
      <c r="X65" s="202">
        <v>161</v>
      </c>
      <c r="Y65" s="211" t="s">
        <v>112</v>
      </c>
      <c r="DP65" s="207"/>
      <c r="DQ65" s="207"/>
      <c r="DR65" s="207"/>
    </row>
    <row r="66" spans="1:122" ht="24" customHeight="1">
      <c r="A66" s="200" t="str">
        <f t="shared" si="28"/>
        <v>15276A0</v>
      </c>
      <c r="B66" s="202">
        <v>152</v>
      </c>
      <c r="C66" s="224" t="s">
        <v>1264</v>
      </c>
      <c r="D66" s="208">
        <v>0</v>
      </c>
      <c r="E66" s="275"/>
      <c r="F66" s="425" t="str">
        <f>'Doblo 1.4 95hp'!E8</f>
        <v>152.76A.0</v>
      </c>
      <c r="G66" s="206" t="s">
        <v>339</v>
      </c>
      <c r="H66" s="232" t="s">
        <v>351</v>
      </c>
      <c r="I66" s="253">
        <f>'Doblo 1.4 95hp'!E7</f>
        <v>17650</v>
      </c>
      <c r="J66" s="230">
        <f>I66-K66</f>
        <v>16690</v>
      </c>
      <c r="K66" s="231">
        <v>960</v>
      </c>
      <c r="L66" s="427">
        <v>440</v>
      </c>
      <c r="M66" s="428">
        <v>220</v>
      </c>
      <c r="N66" s="202">
        <v>166</v>
      </c>
      <c r="O66" s="208">
        <f t="shared" si="29"/>
        <v>373.5</v>
      </c>
      <c r="P66" s="202" t="s">
        <v>16</v>
      </c>
      <c r="Q66" s="227">
        <v>9.3000000000000007</v>
      </c>
      <c r="R66" s="227">
        <v>5.9</v>
      </c>
      <c r="S66" s="227">
        <v>7.2</v>
      </c>
      <c r="T66" s="228">
        <v>1368</v>
      </c>
      <c r="U66" s="202" t="s">
        <v>354</v>
      </c>
      <c r="V66" s="202" t="s">
        <v>355</v>
      </c>
      <c r="W66" s="202">
        <v>15.4</v>
      </c>
      <c r="X66" s="202">
        <v>161</v>
      </c>
      <c r="Y66" s="211" t="s">
        <v>111</v>
      </c>
      <c r="DP66" s="207"/>
      <c r="DQ66" s="207"/>
      <c r="DR66" s="207"/>
    </row>
    <row r="67" spans="1:122" ht="24" customHeight="1">
      <c r="A67" s="200" t="str">
        <f t="shared" si="28"/>
        <v>15277A0</v>
      </c>
      <c r="B67" s="202">
        <v>152</v>
      </c>
      <c r="C67" s="224" t="s">
        <v>1265</v>
      </c>
      <c r="D67" s="208">
        <v>0</v>
      </c>
      <c r="E67" s="275"/>
      <c r="F67" s="425" t="str">
        <f>'Doblo 1.4 95hp'!F8</f>
        <v>152.77A.0</v>
      </c>
      <c r="G67" s="206" t="s">
        <v>339</v>
      </c>
      <c r="H67" s="232" t="s">
        <v>564</v>
      </c>
      <c r="I67" s="253">
        <f>'Doblo 1.4 95hp'!F7</f>
        <v>18550</v>
      </c>
      <c r="J67" s="230">
        <f>I67-K67</f>
        <v>17590</v>
      </c>
      <c r="K67" s="231">
        <v>960</v>
      </c>
      <c r="L67" s="427">
        <v>440</v>
      </c>
      <c r="M67" s="428">
        <v>220</v>
      </c>
      <c r="N67" s="202">
        <v>166</v>
      </c>
      <c r="O67" s="208">
        <f t="shared" si="29"/>
        <v>373.5</v>
      </c>
      <c r="P67" s="202" t="s">
        <v>16</v>
      </c>
      <c r="Q67" s="227">
        <v>9.3000000000000007</v>
      </c>
      <c r="R67" s="227">
        <v>5.9</v>
      </c>
      <c r="S67" s="227">
        <v>7.2</v>
      </c>
      <c r="T67" s="228">
        <v>1368</v>
      </c>
      <c r="U67" s="202" t="s">
        <v>354</v>
      </c>
      <c r="V67" s="202" t="s">
        <v>355</v>
      </c>
      <c r="W67" s="202">
        <v>15.4</v>
      </c>
      <c r="X67" s="202">
        <v>161</v>
      </c>
      <c r="Y67" s="211" t="s">
        <v>254</v>
      </c>
      <c r="DP67" s="207"/>
      <c r="DQ67" s="207"/>
      <c r="DR67" s="207"/>
    </row>
    <row r="68" spans="1:122" ht="24" customHeight="1">
      <c r="A68" s="200" t="str">
        <f t="shared" si="28"/>
        <v>15276B0</v>
      </c>
      <c r="B68" s="202">
        <v>152</v>
      </c>
      <c r="C68" s="224" t="s">
        <v>1266</v>
      </c>
      <c r="D68" s="208">
        <v>0</v>
      </c>
      <c r="E68" s="275"/>
      <c r="F68" s="425" t="str">
        <f>'Doblo 1.4 120hp'!D8</f>
        <v>152.76B.0</v>
      </c>
      <c r="G68" s="206" t="s">
        <v>339</v>
      </c>
      <c r="H68" s="232" t="s">
        <v>680</v>
      </c>
      <c r="I68" s="253">
        <f>'Doblo 1.4 120hp'!D7</f>
        <v>19150</v>
      </c>
      <c r="J68" s="230">
        <f>I68-K68</f>
        <v>18190</v>
      </c>
      <c r="K68" s="231">
        <v>960</v>
      </c>
      <c r="L68" s="427">
        <v>440</v>
      </c>
      <c r="M68" s="428">
        <v>220</v>
      </c>
      <c r="N68" s="202">
        <v>169</v>
      </c>
      <c r="O68" s="208">
        <f t="shared" si="29"/>
        <v>380.25</v>
      </c>
      <c r="P68" s="202" t="s">
        <v>16</v>
      </c>
      <c r="Q68" s="227">
        <v>9.5</v>
      </c>
      <c r="R68" s="227">
        <v>5.9</v>
      </c>
      <c r="S68" s="227">
        <v>7.2</v>
      </c>
      <c r="T68" s="228">
        <v>1368</v>
      </c>
      <c r="U68" s="202" t="s">
        <v>448</v>
      </c>
      <c r="V68" s="202" t="s">
        <v>681</v>
      </c>
      <c r="W68" s="202">
        <v>12.4</v>
      </c>
      <c r="X68" s="202">
        <v>172</v>
      </c>
      <c r="Y68" s="211" t="s">
        <v>111</v>
      </c>
      <c r="DP68" s="207"/>
      <c r="DQ68" s="207"/>
      <c r="DR68" s="207"/>
    </row>
    <row r="69" spans="1:122" ht="24" customHeight="1">
      <c r="A69" s="200" t="str">
        <f>B69&amp;C69&amp;D69</f>
        <v>15277B0</v>
      </c>
      <c r="B69" s="202">
        <v>152</v>
      </c>
      <c r="C69" s="224" t="s">
        <v>1267</v>
      </c>
      <c r="D69" s="208">
        <v>0</v>
      </c>
      <c r="E69" s="275"/>
      <c r="F69" s="425" t="str">
        <f>'Doblo 1.4 120hp'!E8</f>
        <v>152.77B.0</v>
      </c>
      <c r="G69" s="206" t="s">
        <v>339</v>
      </c>
      <c r="H69" s="232" t="s">
        <v>682</v>
      </c>
      <c r="I69" s="253">
        <f>'Doblo 1.4 120hp'!E7</f>
        <v>20050</v>
      </c>
      <c r="J69" s="230">
        <f>I69-K69</f>
        <v>19090</v>
      </c>
      <c r="K69" s="231">
        <v>960</v>
      </c>
      <c r="L69" s="427">
        <v>440</v>
      </c>
      <c r="M69" s="428">
        <v>220</v>
      </c>
      <c r="N69" s="202">
        <v>169</v>
      </c>
      <c r="O69" s="208">
        <f t="shared" si="29"/>
        <v>380.25</v>
      </c>
      <c r="P69" s="202" t="s">
        <v>16</v>
      </c>
      <c r="Q69" s="227">
        <v>9.5</v>
      </c>
      <c r="R69" s="227">
        <v>5.9</v>
      </c>
      <c r="S69" s="227">
        <v>7.2</v>
      </c>
      <c r="T69" s="228">
        <v>1368</v>
      </c>
      <c r="U69" s="202" t="s">
        <v>448</v>
      </c>
      <c r="V69" s="202" t="s">
        <v>681</v>
      </c>
      <c r="W69" s="202">
        <v>12.4</v>
      </c>
      <c r="X69" s="202">
        <v>172</v>
      </c>
      <c r="Y69" s="211" t="s">
        <v>254</v>
      </c>
      <c r="DP69" s="207"/>
      <c r="DQ69" s="207"/>
      <c r="DR69" s="207"/>
    </row>
    <row r="70" spans="1:122" ht="24" customHeight="1">
      <c r="A70" s="200" t="str">
        <f t="shared" si="28"/>
        <v>15271E0</v>
      </c>
      <c r="B70" s="202">
        <v>152</v>
      </c>
      <c r="C70" s="224" t="s">
        <v>1268</v>
      </c>
      <c r="D70" s="208">
        <v>0</v>
      </c>
      <c r="E70" s="275"/>
      <c r="F70" s="425" t="str">
        <f>'Doblo 1.6 MTJ 105hp'!D8</f>
        <v>152.71E.0</v>
      </c>
      <c r="G70" s="206" t="s">
        <v>339</v>
      </c>
      <c r="H70" s="232" t="s">
        <v>352</v>
      </c>
      <c r="I70" s="253">
        <f>'Doblo 1.6 MTJ 105hp'!D7</f>
        <v>20550</v>
      </c>
      <c r="J70" s="230">
        <f>I70-K70</f>
        <v>19120</v>
      </c>
      <c r="K70" s="231">
        <v>1430</v>
      </c>
      <c r="L70" s="427">
        <v>440</v>
      </c>
      <c r="M70" s="428">
        <v>220</v>
      </c>
      <c r="N70" s="202">
        <v>138</v>
      </c>
      <c r="O70" s="208">
        <f t="shared" si="29"/>
        <v>151.80000000000001</v>
      </c>
      <c r="P70" s="202" t="s">
        <v>17</v>
      </c>
      <c r="Q70" s="227">
        <v>6.1</v>
      </c>
      <c r="R70" s="227">
        <v>4.7</v>
      </c>
      <c r="S70" s="227">
        <v>5.2</v>
      </c>
      <c r="T70" s="228">
        <v>1598</v>
      </c>
      <c r="U70" s="202" t="s">
        <v>77</v>
      </c>
      <c r="V70" s="202" t="s">
        <v>78</v>
      </c>
      <c r="W70" s="202">
        <v>13.4</v>
      </c>
      <c r="X70" s="202">
        <v>164</v>
      </c>
      <c r="Y70" s="211" t="s">
        <v>112</v>
      </c>
      <c r="DP70" s="207"/>
      <c r="DQ70" s="207"/>
      <c r="DR70" s="207"/>
    </row>
    <row r="71" spans="1:122" ht="24" customHeight="1">
      <c r="A71" s="200" t="str">
        <f t="shared" si="28"/>
        <v>15276E0</v>
      </c>
      <c r="B71" s="202">
        <v>152</v>
      </c>
      <c r="C71" s="224" t="s">
        <v>1269</v>
      </c>
      <c r="D71" s="208">
        <v>0</v>
      </c>
      <c r="E71" s="275"/>
      <c r="F71" s="425" t="str">
        <f>'Doblo 1.6 MTJ 105hp'!E8</f>
        <v>152.76E.0</v>
      </c>
      <c r="G71" s="206" t="s">
        <v>339</v>
      </c>
      <c r="H71" s="232" t="s">
        <v>353</v>
      </c>
      <c r="I71" s="253">
        <f>'Doblo 1.6 MTJ 105hp'!E7</f>
        <v>21750</v>
      </c>
      <c r="J71" s="230">
        <f>I71-K71</f>
        <v>20320</v>
      </c>
      <c r="K71" s="231">
        <v>1430</v>
      </c>
      <c r="L71" s="427">
        <v>440</v>
      </c>
      <c r="M71" s="428">
        <v>220</v>
      </c>
      <c r="N71" s="202">
        <v>138</v>
      </c>
      <c r="O71" s="208">
        <f t="shared" si="29"/>
        <v>151.80000000000001</v>
      </c>
      <c r="P71" s="202" t="s">
        <v>17</v>
      </c>
      <c r="Q71" s="227">
        <v>6.1</v>
      </c>
      <c r="R71" s="227">
        <v>4.7</v>
      </c>
      <c r="S71" s="227">
        <v>5.2</v>
      </c>
      <c r="T71" s="228">
        <v>1598</v>
      </c>
      <c r="U71" s="202" t="s">
        <v>77</v>
      </c>
      <c r="V71" s="202" t="s">
        <v>78</v>
      </c>
      <c r="W71" s="202">
        <v>13.4</v>
      </c>
      <c r="X71" s="202">
        <v>164</v>
      </c>
      <c r="Y71" s="211" t="s">
        <v>111</v>
      </c>
      <c r="DP71" s="207"/>
      <c r="DQ71" s="207"/>
      <c r="DR71" s="207"/>
    </row>
    <row r="72" spans="1:122" ht="24" customHeight="1" thickBot="1">
      <c r="A72" s="200" t="str">
        <f t="shared" si="28"/>
        <v>15277E0</v>
      </c>
      <c r="B72" s="202">
        <v>152</v>
      </c>
      <c r="C72" s="224" t="s">
        <v>1270</v>
      </c>
      <c r="D72" s="208">
        <v>0</v>
      </c>
      <c r="E72" s="275"/>
      <c r="F72" s="425" t="str">
        <f>'Doblo 1.6 MTJ 105hp'!F8</f>
        <v>152.77E.0</v>
      </c>
      <c r="G72" s="206" t="s">
        <v>339</v>
      </c>
      <c r="H72" s="232" t="s">
        <v>113</v>
      </c>
      <c r="I72" s="257">
        <f>'Doblo 1.6 MTJ 105hp'!F7</f>
        <v>22650</v>
      </c>
      <c r="J72" s="233">
        <f>I72-K72</f>
        <v>21220</v>
      </c>
      <c r="K72" s="234">
        <v>1430</v>
      </c>
      <c r="L72" s="427">
        <v>440</v>
      </c>
      <c r="M72" s="428">
        <v>220</v>
      </c>
      <c r="N72" s="202">
        <v>138</v>
      </c>
      <c r="O72" s="208">
        <f t="shared" si="29"/>
        <v>151.80000000000001</v>
      </c>
      <c r="P72" s="202" t="s">
        <v>17</v>
      </c>
      <c r="Q72" s="227">
        <v>6.1</v>
      </c>
      <c r="R72" s="227">
        <v>4.7</v>
      </c>
      <c r="S72" s="227">
        <v>5.2</v>
      </c>
      <c r="T72" s="228">
        <v>1598</v>
      </c>
      <c r="U72" s="202" t="s">
        <v>77</v>
      </c>
      <c r="V72" s="202" t="s">
        <v>78</v>
      </c>
      <c r="W72" s="202">
        <v>13.4</v>
      </c>
      <c r="X72" s="202">
        <v>164</v>
      </c>
      <c r="Y72" s="211" t="s">
        <v>254</v>
      </c>
      <c r="DP72" s="207"/>
      <c r="DQ72" s="207"/>
      <c r="DR72" s="207"/>
    </row>
    <row r="73" spans="1:122" s="280" customFormat="1" ht="18.75" customHeight="1">
      <c r="B73" s="276"/>
      <c r="C73" s="276"/>
      <c r="D73" s="276"/>
      <c r="E73" s="275"/>
      <c r="F73" s="426"/>
      <c r="G73" s="415"/>
      <c r="H73" s="415"/>
      <c r="I73" s="415"/>
      <c r="J73" s="277"/>
      <c r="K73" s="278"/>
      <c r="L73" s="279"/>
      <c r="M73" s="279"/>
      <c r="O73" s="276"/>
      <c r="T73" s="281"/>
      <c r="U73" s="276"/>
      <c r="V73" s="276"/>
      <c r="W73" s="276"/>
      <c r="X73" s="276"/>
    </row>
    <row r="74" spans="1:122" ht="24" customHeight="1">
      <c r="A74" s="200" t="str">
        <f t="shared" si="28"/>
        <v>3005PD0</v>
      </c>
      <c r="B74" s="202">
        <v>300</v>
      </c>
      <c r="C74" s="224" t="s">
        <v>1059</v>
      </c>
      <c r="D74" s="208">
        <v>0</v>
      </c>
      <c r="E74" s="275"/>
      <c r="F74" s="425" t="str">
        <f>Qubo!D8</f>
        <v>300.5PD.0</v>
      </c>
      <c r="G74" s="206" t="s">
        <v>380</v>
      </c>
      <c r="H74" s="232" t="s">
        <v>87</v>
      </c>
      <c r="I74" s="253">
        <f>Qubo!D7</f>
        <v>17100</v>
      </c>
      <c r="J74" s="230">
        <f>I74-K74</f>
        <v>16140</v>
      </c>
      <c r="K74" s="231">
        <v>960</v>
      </c>
      <c r="L74" s="427">
        <v>370</v>
      </c>
      <c r="M74" s="428">
        <v>220</v>
      </c>
      <c r="N74" s="202">
        <v>107</v>
      </c>
      <c r="O74" s="208">
        <f>IF(N74&lt;=100,0,IF(N74&lt;=120,N74*0.9,IF(N74&lt;=140,N74*1.1,IF(N74&lt;=160,N74*1.7,IF(N74&lt;=180,N74*2.25,IF(N74&lt;=200,N74*2.55,IF(N74&lt;=250,N74*2.8,N74*3.4)))))))</f>
        <v>96.3</v>
      </c>
      <c r="P74" s="202" t="s">
        <v>17</v>
      </c>
      <c r="Q74" s="227" t="s">
        <v>588</v>
      </c>
      <c r="R74" s="227" t="s">
        <v>589</v>
      </c>
      <c r="S74" s="227" t="s">
        <v>590</v>
      </c>
      <c r="T74" s="228">
        <v>1248</v>
      </c>
      <c r="U74" s="202" t="s">
        <v>34</v>
      </c>
      <c r="V74" s="202" t="s">
        <v>91</v>
      </c>
      <c r="W74" s="202">
        <v>15.2</v>
      </c>
      <c r="X74" s="202">
        <v>155</v>
      </c>
      <c r="Y74" s="239" t="s">
        <v>521</v>
      </c>
      <c r="DP74" s="207"/>
      <c r="DQ74" s="207"/>
      <c r="DR74" s="207"/>
    </row>
    <row r="75" spans="1:122" ht="24" customHeight="1">
      <c r="A75" s="200" t="str">
        <f t="shared" si="28"/>
        <v>3006AD0</v>
      </c>
      <c r="B75" s="202">
        <v>300</v>
      </c>
      <c r="C75" s="224" t="s">
        <v>1060</v>
      </c>
      <c r="D75" s="208">
        <v>0</v>
      </c>
      <c r="E75" s="275"/>
      <c r="F75" s="425" t="str">
        <f>Qubo!E8</f>
        <v>300.6AD.0</v>
      </c>
      <c r="G75" s="206" t="s">
        <v>380</v>
      </c>
      <c r="H75" s="232" t="s">
        <v>88</v>
      </c>
      <c r="I75" s="253">
        <f>Qubo!E7</f>
        <v>18350</v>
      </c>
      <c r="J75" s="230">
        <f>I75-K75</f>
        <v>17390</v>
      </c>
      <c r="K75" s="231">
        <v>960</v>
      </c>
      <c r="L75" s="427">
        <v>370</v>
      </c>
      <c r="M75" s="428">
        <v>220</v>
      </c>
      <c r="N75" s="202">
        <v>107</v>
      </c>
      <c r="O75" s="208">
        <f>IF(N75&lt;=100,0,IF(N75&lt;=120,N75*0.9,IF(N75&lt;=140,N75*1.1,IF(N75&lt;=160,N75*1.7,IF(N75&lt;=180,N75*2.25,IF(N75&lt;=200,N75*2.55,IF(N75&lt;=250,N75*2.8,N75*3.4)))))))</f>
        <v>96.3</v>
      </c>
      <c r="P75" s="202" t="s">
        <v>17</v>
      </c>
      <c r="Q75" s="227" t="s">
        <v>588</v>
      </c>
      <c r="R75" s="227" t="s">
        <v>589</v>
      </c>
      <c r="S75" s="227" t="s">
        <v>590</v>
      </c>
      <c r="T75" s="228">
        <v>1248</v>
      </c>
      <c r="U75" s="202" t="s">
        <v>34</v>
      </c>
      <c r="V75" s="202" t="s">
        <v>91</v>
      </c>
      <c r="W75" s="202">
        <v>15.2</v>
      </c>
      <c r="X75" s="202">
        <v>155</v>
      </c>
      <c r="Y75" s="239" t="s">
        <v>522</v>
      </c>
      <c r="DP75" s="207"/>
      <c r="DQ75" s="207"/>
      <c r="DR75" s="207"/>
    </row>
    <row r="76" spans="1:122" ht="24" customHeight="1">
      <c r="A76" s="200" t="str">
        <f t="shared" si="28"/>
        <v>3005PE0</v>
      </c>
      <c r="B76" s="202">
        <v>300</v>
      </c>
      <c r="C76" s="224" t="s">
        <v>1061</v>
      </c>
      <c r="D76" s="208">
        <v>0</v>
      </c>
      <c r="E76" s="275"/>
      <c r="F76" s="425" t="str">
        <f>Qubo!F8</f>
        <v>300.5PE.0</v>
      </c>
      <c r="G76" s="206" t="s">
        <v>380</v>
      </c>
      <c r="H76" s="232" t="s">
        <v>89</v>
      </c>
      <c r="I76" s="253">
        <f>Qubo!F7</f>
        <v>17900</v>
      </c>
      <c r="J76" s="230">
        <f>I76-K76</f>
        <v>16940</v>
      </c>
      <c r="K76" s="231">
        <v>960</v>
      </c>
      <c r="L76" s="427">
        <v>370</v>
      </c>
      <c r="M76" s="428">
        <v>220</v>
      </c>
      <c r="N76" s="202">
        <v>107</v>
      </c>
      <c r="O76" s="208">
        <f>IF(N76&lt;=100,0,IF(N76&lt;=120,N76*0.9,IF(N76&lt;=140,N76*1.1,IF(N76&lt;=160,N76*1.7,IF(N76&lt;=180,N76*2.25,IF(N76&lt;=200,N76*2.55,IF(N76&lt;=250,N76*2.8,N76*3.4)))))))</f>
        <v>96.3</v>
      </c>
      <c r="P76" s="202" t="s">
        <v>17</v>
      </c>
      <c r="Q76" s="227" t="s">
        <v>588</v>
      </c>
      <c r="R76" s="227" t="s">
        <v>589</v>
      </c>
      <c r="S76" s="227" t="s">
        <v>590</v>
      </c>
      <c r="T76" s="228">
        <v>1248</v>
      </c>
      <c r="U76" s="202" t="s">
        <v>273</v>
      </c>
      <c r="V76" s="202" t="s">
        <v>92</v>
      </c>
      <c r="W76" s="202">
        <v>12.2</v>
      </c>
      <c r="X76" s="202">
        <v>170</v>
      </c>
      <c r="Y76" s="239" t="s">
        <v>521</v>
      </c>
      <c r="DP76" s="207"/>
      <c r="DQ76" s="207"/>
      <c r="DR76" s="207"/>
    </row>
    <row r="77" spans="1:122" ht="24" customHeight="1" thickBot="1">
      <c r="A77" s="200" t="str">
        <f t="shared" si="28"/>
        <v>3006AE0</v>
      </c>
      <c r="B77" s="202">
        <v>300</v>
      </c>
      <c r="C77" s="224" t="s">
        <v>1062</v>
      </c>
      <c r="D77" s="208">
        <v>0</v>
      </c>
      <c r="E77" s="275"/>
      <c r="F77" s="425" t="str">
        <f>Qubo!G8</f>
        <v>300.6AE.0</v>
      </c>
      <c r="G77" s="206" t="s">
        <v>380</v>
      </c>
      <c r="H77" s="232" t="s">
        <v>90</v>
      </c>
      <c r="I77" s="257">
        <f>Qubo!G7</f>
        <v>19150</v>
      </c>
      <c r="J77" s="233">
        <f>I77-K77</f>
        <v>18190</v>
      </c>
      <c r="K77" s="234">
        <v>960</v>
      </c>
      <c r="L77" s="427">
        <v>370</v>
      </c>
      <c r="M77" s="428">
        <v>220</v>
      </c>
      <c r="N77" s="202">
        <v>107</v>
      </c>
      <c r="O77" s="208">
        <f>IF(N77&lt;=100,0,IF(N77&lt;=120,N77*0.9,IF(N77&lt;=140,N77*1.1,IF(N77&lt;=160,N77*1.7,IF(N77&lt;=180,N77*2.25,IF(N77&lt;=200,N77*2.55,IF(N77&lt;=250,N77*2.8,N77*3.4)))))))</f>
        <v>96.3</v>
      </c>
      <c r="P77" s="202" t="s">
        <v>17</v>
      </c>
      <c r="Q77" s="227" t="s">
        <v>588</v>
      </c>
      <c r="R77" s="227" t="s">
        <v>589</v>
      </c>
      <c r="S77" s="227" t="s">
        <v>590</v>
      </c>
      <c r="T77" s="228">
        <v>1248</v>
      </c>
      <c r="U77" s="202" t="s">
        <v>273</v>
      </c>
      <c r="V77" s="202" t="s">
        <v>92</v>
      </c>
      <c r="W77" s="202">
        <v>12.2</v>
      </c>
      <c r="X77" s="202">
        <v>170</v>
      </c>
      <c r="Y77" s="239" t="s">
        <v>522</v>
      </c>
      <c r="DP77" s="207"/>
      <c r="DQ77" s="207"/>
      <c r="DR77" s="207"/>
    </row>
    <row r="78" spans="1:122" s="280" customFormat="1" ht="18.75" customHeight="1">
      <c r="B78" s="276"/>
      <c r="C78" s="276"/>
      <c r="D78" s="276"/>
      <c r="E78" s="275"/>
      <c r="F78" s="415"/>
      <c r="G78" s="415"/>
      <c r="H78" s="415"/>
      <c r="I78" s="415"/>
      <c r="J78" s="277"/>
      <c r="K78" s="278"/>
      <c r="L78" s="279"/>
      <c r="M78" s="279"/>
      <c r="O78" s="276"/>
      <c r="T78" s="281"/>
      <c r="U78" s="276"/>
      <c r="V78" s="276"/>
      <c r="W78" s="276"/>
      <c r="X78" s="276"/>
    </row>
    <row r="79" spans="1:122" ht="24" customHeight="1">
      <c r="A79" s="200" t="str">
        <f t="shared" ref="A79:A80" si="30">B79&amp;C79&amp;D79</f>
        <v>345OA43</v>
      </c>
      <c r="B79" s="202">
        <v>345</v>
      </c>
      <c r="C79" s="224" t="s">
        <v>1088</v>
      </c>
      <c r="D79" s="208">
        <v>3</v>
      </c>
      <c r="E79" s="275"/>
      <c r="F79" s="425" t="str">
        <f>'Freemont 2.0 MTJ 170hp'!D8</f>
        <v>345.OA4.3</v>
      </c>
      <c r="G79" s="206" t="s">
        <v>1090</v>
      </c>
      <c r="H79" s="232" t="s">
        <v>1091</v>
      </c>
      <c r="I79" s="253">
        <f>'Freemont 2.0 MTJ 170hp'!D7</f>
        <v>32950</v>
      </c>
      <c r="J79" s="230">
        <f>I79-K79</f>
        <v>30150</v>
      </c>
      <c r="K79" s="231">
        <v>2800</v>
      </c>
      <c r="L79" s="427">
        <v>670</v>
      </c>
      <c r="M79" s="428">
        <v>0</v>
      </c>
      <c r="N79" s="202">
        <v>169</v>
      </c>
      <c r="O79" s="237">
        <f t="shared" ref="O79:O80" si="31">IF(N79&lt;=100,0,IF(N79&lt;=120,N79*0.9,IF(N79&lt;=140,N79*1.1,IF(N79&lt;=160,N79*1.7,IF(N79&lt;=180,N79*2.25,IF(N79&lt;=200,N79*2.55,IF(N79&lt;=250,N79*2.8,N79*3.4)))))))</f>
        <v>380.25</v>
      </c>
      <c r="P79" s="202" t="s">
        <v>17</v>
      </c>
      <c r="Q79" s="227">
        <v>8.3000000000000007</v>
      </c>
      <c r="R79" s="227">
        <v>5.3</v>
      </c>
      <c r="S79" s="227">
        <v>6.4</v>
      </c>
      <c r="T79" s="228">
        <v>1956</v>
      </c>
      <c r="U79" s="202" t="s">
        <v>1093</v>
      </c>
      <c r="V79" s="202" t="s">
        <v>1094</v>
      </c>
      <c r="W79" s="227">
        <v>11</v>
      </c>
      <c r="X79" s="202">
        <v>195</v>
      </c>
      <c r="Y79" s="211" t="s">
        <v>1095</v>
      </c>
      <c r="DP79" s="207"/>
      <c r="DQ79" s="207"/>
      <c r="DR79" s="207"/>
    </row>
    <row r="80" spans="1:122" ht="24" customHeight="1" thickBot="1">
      <c r="A80" s="200" t="str">
        <f t="shared" si="30"/>
        <v>345S303</v>
      </c>
      <c r="B80" s="202">
        <v>345</v>
      </c>
      <c r="C80" s="224" t="s">
        <v>1089</v>
      </c>
      <c r="D80" s="208">
        <v>3</v>
      </c>
      <c r="E80" s="275"/>
      <c r="F80" s="425" t="str">
        <f>'Freemont 2.0 MTJ 170hp'!E8</f>
        <v>345.S30.3</v>
      </c>
      <c r="G80" s="206" t="s">
        <v>1090</v>
      </c>
      <c r="H80" s="232" t="s">
        <v>1092</v>
      </c>
      <c r="I80" s="257">
        <f>'Freemont 2.0 MTJ 170hp'!E7</f>
        <v>37950</v>
      </c>
      <c r="J80" s="233">
        <f>I80-K80</f>
        <v>35150</v>
      </c>
      <c r="K80" s="234">
        <v>2800</v>
      </c>
      <c r="L80" s="427">
        <v>670</v>
      </c>
      <c r="M80" s="428">
        <v>0</v>
      </c>
      <c r="N80" s="202">
        <v>194</v>
      </c>
      <c r="O80" s="208">
        <f t="shared" si="31"/>
        <v>494.7</v>
      </c>
      <c r="P80" s="202" t="s">
        <v>17</v>
      </c>
      <c r="Q80" s="227">
        <v>9.6</v>
      </c>
      <c r="R80" s="227">
        <v>6</v>
      </c>
      <c r="S80" s="227">
        <v>7.3</v>
      </c>
      <c r="T80" s="228">
        <v>1956</v>
      </c>
      <c r="U80" s="202" t="s">
        <v>1093</v>
      </c>
      <c r="V80" s="202" t="s">
        <v>1094</v>
      </c>
      <c r="W80" s="202">
        <v>11.1</v>
      </c>
      <c r="X80" s="202">
        <v>184</v>
      </c>
      <c r="Y80" s="211" t="s">
        <v>1096</v>
      </c>
      <c r="DP80" s="207"/>
      <c r="DQ80" s="207"/>
      <c r="DR80" s="207"/>
    </row>
    <row r="81" spans="2:122" s="280" customFormat="1" ht="18.75" customHeight="1">
      <c r="B81" s="276"/>
      <c r="C81" s="276"/>
      <c r="D81" s="276"/>
      <c r="E81" s="275"/>
      <c r="F81" s="415"/>
      <c r="G81" s="415"/>
      <c r="H81" s="415"/>
      <c r="I81" s="415"/>
      <c r="J81" s="277"/>
      <c r="K81" s="278"/>
      <c r="L81" s="279"/>
      <c r="M81" s="279"/>
      <c r="O81" s="276"/>
      <c r="T81" s="281"/>
      <c r="U81" s="276"/>
      <c r="V81" s="276"/>
      <c r="W81" s="276"/>
      <c r="X81" s="276"/>
    </row>
    <row r="82" spans="2:122" ht="38.25" customHeight="1">
      <c r="E82" s="595" t="s">
        <v>169</v>
      </c>
      <c r="F82" s="595"/>
      <c r="G82" s="595"/>
      <c r="H82" s="595"/>
      <c r="I82" s="595"/>
      <c r="J82" s="421"/>
      <c r="K82" s="421"/>
      <c r="L82" s="421"/>
      <c r="M82" s="421"/>
      <c r="N82" s="421"/>
      <c r="O82" s="208"/>
      <c r="P82" s="421"/>
      <c r="Q82" s="421"/>
      <c r="R82" s="421"/>
      <c r="S82" s="421"/>
      <c r="T82" s="421"/>
      <c r="DP82" s="207"/>
      <c r="DQ82" s="207"/>
      <c r="DR82" s="207"/>
    </row>
    <row r="83" spans="2:122" ht="12.75" customHeight="1">
      <c r="E83" s="422"/>
      <c r="F83" s="422"/>
      <c r="G83" s="422"/>
      <c r="H83" s="422"/>
      <c r="I83" s="422"/>
      <c r="J83" s="422"/>
      <c r="K83" s="422"/>
      <c r="L83" s="422"/>
      <c r="M83" s="241"/>
      <c r="O83" s="208"/>
      <c r="DP83" s="207"/>
      <c r="DQ83" s="207"/>
      <c r="DR83" s="207"/>
    </row>
    <row r="84" spans="2:122" ht="12.75" customHeight="1">
      <c r="O84" s="208"/>
      <c r="DP84" s="207"/>
      <c r="DQ84" s="207"/>
      <c r="DR84" s="207"/>
    </row>
    <row r="85" spans="2:122" ht="12.75" customHeight="1">
      <c r="O85" s="208"/>
      <c r="DP85" s="207"/>
      <c r="DQ85" s="207"/>
      <c r="DR85" s="207"/>
    </row>
    <row r="86" spans="2:122" ht="12.75" customHeight="1">
      <c r="O86" s="208"/>
      <c r="DP86" s="207"/>
      <c r="DQ86" s="207"/>
      <c r="DR86" s="207"/>
    </row>
    <row r="87" spans="2:122" ht="12.75" customHeight="1">
      <c r="B87" s="207"/>
      <c r="C87" s="207"/>
      <c r="D87" s="207"/>
      <c r="E87" s="207"/>
      <c r="F87" s="207"/>
      <c r="G87" s="207"/>
      <c r="H87" s="207"/>
      <c r="I87" s="207"/>
      <c r="J87" s="207"/>
      <c r="K87" s="207"/>
      <c r="L87" s="207"/>
      <c r="M87" s="207"/>
      <c r="O87" s="208"/>
      <c r="T87" s="207"/>
      <c r="U87" s="207"/>
      <c r="V87" s="207"/>
      <c r="W87" s="207"/>
      <c r="X87" s="207"/>
      <c r="Y87" s="207"/>
      <c r="DP87" s="207"/>
      <c r="DQ87" s="207"/>
      <c r="DR87" s="207"/>
    </row>
    <row r="88" spans="2:122" ht="12.75" customHeight="1">
      <c r="B88" s="207"/>
      <c r="C88" s="207"/>
      <c r="D88" s="207"/>
      <c r="E88" s="207"/>
      <c r="F88" s="207"/>
      <c r="G88" s="207"/>
      <c r="H88" s="207"/>
      <c r="I88" s="207"/>
      <c r="J88" s="207"/>
      <c r="K88" s="207"/>
      <c r="L88" s="207"/>
      <c r="M88" s="207"/>
      <c r="O88" s="208"/>
      <c r="T88" s="207"/>
      <c r="U88" s="207"/>
      <c r="V88" s="207"/>
      <c r="W88" s="207"/>
      <c r="X88" s="207"/>
      <c r="Y88" s="207"/>
      <c r="DP88" s="207"/>
      <c r="DQ88" s="207"/>
      <c r="DR88" s="207"/>
    </row>
    <row r="89" spans="2:122" ht="12.75" customHeight="1">
      <c r="B89" s="207"/>
      <c r="C89" s="207"/>
      <c r="D89" s="207"/>
      <c r="E89" s="207"/>
      <c r="F89" s="207"/>
      <c r="G89" s="207"/>
      <c r="H89" s="207"/>
      <c r="I89" s="207"/>
      <c r="J89" s="207"/>
      <c r="K89" s="207"/>
      <c r="L89" s="207"/>
      <c r="M89" s="207"/>
      <c r="O89" s="208"/>
      <c r="T89" s="207"/>
      <c r="U89" s="207"/>
      <c r="V89" s="207"/>
      <c r="W89" s="207"/>
      <c r="X89" s="207"/>
      <c r="Y89" s="207"/>
      <c r="DP89" s="207"/>
      <c r="DQ89" s="207"/>
      <c r="DR89" s="207"/>
    </row>
    <row r="90" spans="2:122" ht="12.75" customHeight="1">
      <c r="B90" s="207"/>
      <c r="C90" s="207"/>
      <c r="D90" s="207"/>
      <c r="E90" s="207"/>
      <c r="F90" s="207"/>
      <c r="G90" s="207"/>
      <c r="H90" s="207"/>
      <c r="I90" s="207"/>
      <c r="J90" s="207"/>
      <c r="K90" s="207"/>
      <c r="L90" s="207"/>
      <c r="M90" s="207"/>
      <c r="O90" s="208"/>
      <c r="T90" s="207"/>
      <c r="U90" s="207"/>
      <c r="V90" s="207"/>
      <c r="W90" s="207"/>
      <c r="X90" s="207"/>
      <c r="Y90" s="207"/>
      <c r="DP90" s="207"/>
      <c r="DQ90" s="207"/>
      <c r="DR90" s="207"/>
    </row>
    <row r="91" spans="2:122" ht="12.75" customHeight="1">
      <c r="B91" s="207"/>
      <c r="C91" s="207"/>
      <c r="D91" s="207"/>
      <c r="E91" s="207"/>
      <c r="F91" s="207"/>
      <c r="G91" s="207"/>
      <c r="H91" s="207"/>
      <c r="I91" s="207"/>
      <c r="J91" s="207"/>
      <c r="K91" s="207"/>
      <c r="L91" s="207"/>
      <c r="M91" s="207"/>
      <c r="O91" s="208"/>
      <c r="T91" s="207"/>
      <c r="U91" s="207"/>
      <c r="V91" s="207"/>
      <c r="W91" s="207"/>
      <c r="X91" s="207"/>
      <c r="Y91" s="207"/>
      <c r="DP91" s="207"/>
      <c r="DQ91" s="207"/>
      <c r="DR91" s="207"/>
    </row>
    <row r="92" spans="2:122" ht="12.75" customHeight="1">
      <c r="B92" s="207"/>
      <c r="C92" s="207"/>
      <c r="D92" s="207"/>
      <c r="E92" s="207"/>
      <c r="F92" s="207"/>
      <c r="G92" s="207"/>
      <c r="H92" s="207"/>
      <c r="I92" s="207"/>
      <c r="J92" s="207"/>
      <c r="K92" s="207"/>
      <c r="L92" s="207"/>
      <c r="M92" s="207"/>
      <c r="O92" s="208"/>
      <c r="T92" s="207"/>
      <c r="U92" s="207"/>
      <c r="V92" s="207"/>
      <c r="W92" s="207"/>
      <c r="X92" s="207"/>
      <c r="Y92" s="207"/>
      <c r="DP92" s="207"/>
      <c r="DQ92" s="207"/>
      <c r="DR92" s="207"/>
    </row>
    <row r="93" spans="2:122" ht="12.75" customHeight="1">
      <c r="B93" s="207"/>
      <c r="C93" s="207"/>
      <c r="D93" s="207"/>
      <c r="E93" s="207"/>
      <c r="F93" s="207"/>
      <c r="G93" s="207"/>
      <c r="H93" s="207"/>
      <c r="I93" s="207"/>
      <c r="J93" s="207"/>
      <c r="K93" s="207"/>
      <c r="L93" s="207"/>
      <c r="M93" s="207"/>
      <c r="O93" s="208"/>
      <c r="T93" s="207"/>
      <c r="U93" s="207"/>
      <c r="V93" s="207"/>
      <c r="W93" s="207"/>
      <c r="X93" s="207"/>
      <c r="Y93" s="207"/>
      <c r="DP93" s="207"/>
      <c r="DQ93" s="207"/>
      <c r="DR93" s="207"/>
    </row>
    <row r="94" spans="2:122" ht="12.75" customHeight="1">
      <c r="B94" s="207"/>
      <c r="C94" s="207"/>
      <c r="D94" s="207"/>
      <c r="E94" s="207"/>
      <c r="F94" s="207"/>
      <c r="G94" s="207"/>
      <c r="H94" s="207"/>
      <c r="I94" s="207"/>
      <c r="J94" s="207"/>
      <c r="K94" s="207"/>
      <c r="L94" s="207"/>
      <c r="M94" s="207"/>
      <c r="O94" s="208"/>
      <c r="T94" s="207"/>
      <c r="U94" s="207"/>
      <c r="V94" s="207"/>
      <c r="W94" s="207"/>
      <c r="X94" s="207"/>
      <c r="Y94" s="207"/>
      <c r="DP94" s="207"/>
      <c r="DQ94" s="207"/>
      <c r="DR94" s="207"/>
    </row>
    <row r="95" spans="2:122" ht="12.75" customHeight="1">
      <c r="B95" s="207"/>
      <c r="C95" s="207"/>
      <c r="D95" s="207"/>
      <c r="E95" s="207"/>
      <c r="F95" s="207"/>
      <c r="G95" s="207"/>
      <c r="H95" s="207"/>
      <c r="I95" s="207"/>
      <c r="J95" s="207"/>
      <c r="K95" s="207"/>
      <c r="L95" s="207"/>
      <c r="M95" s="207"/>
      <c r="O95" s="208"/>
      <c r="T95" s="207"/>
      <c r="U95" s="207"/>
      <c r="V95" s="207"/>
      <c r="W95" s="207"/>
      <c r="X95" s="207"/>
      <c r="Y95" s="207"/>
      <c r="DP95" s="207"/>
      <c r="DQ95" s="207"/>
      <c r="DR95" s="207"/>
    </row>
    <row r="96" spans="2:122" ht="12.75" customHeight="1">
      <c r="B96" s="207"/>
      <c r="C96" s="207"/>
      <c r="D96" s="207"/>
      <c r="E96" s="207"/>
      <c r="F96" s="207"/>
      <c r="G96" s="207"/>
      <c r="H96" s="207"/>
      <c r="I96" s="207"/>
      <c r="J96" s="207"/>
      <c r="K96" s="207"/>
      <c r="L96" s="207"/>
      <c r="M96" s="207"/>
      <c r="O96" s="208"/>
      <c r="T96" s="207"/>
      <c r="U96" s="207"/>
      <c r="V96" s="207"/>
      <c r="W96" s="207"/>
      <c r="X96" s="207"/>
      <c r="Y96" s="207"/>
      <c r="DP96" s="207"/>
      <c r="DQ96" s="207"/>
      <c r="DR96" s="207"/>
    </row>
    <row r="97" spans="2:122" ht="12.75" customHeight="1">
      <c r="B97" s="207"/>
      <c r="C97" s="207"/>
      <c r="D97" s="207"/>
      <c r="E97" s="207"/>
      <c r="F97" s="207"/>
      <c r="G97" s="207"/>
      <c r="H97" s="207"/>
      <c r="I97" s="207"/>
      <c r="J97" s="207"/>
      <c r="K97" s="207"/>
      <c r="L97" s="207"/>
      <c r="M97" s="207"/>
      <c r="O97" s="208"/>
      <c r="T97" s="207"/>
      <c r="U97" s="207"/>
      <c r="V97" s="207"/>
      <c r="W97" s="207"/>
      <c r="X97" s="207"/>
      <c r="Y97" s="207"/>
      <c r="DP97" s="207"/>
      <c r="DQ97" s="207"/>
      <c r="DR97" s="207"/>
    </row>
    <row r="98" spans="2:122" ht="12.75" customHeight="1">
      <c r="B98" s="207"/>
      <c r="C98" s="207"/>
      <c r="D98" s="207"/>
      <c r="E98" s="207"/>
      <c r="F98" s="207"/>
      <c r="G98" s="207"/>
      <c r="H98" s="207"/>
      <c r="I98" s="207"/>
      <c r="J98" s="207"/>
      <c r="K98" s="207"/>
      <c r="L98" s="207"/>
      <c r="M98" s="207"/>
      <c r="O98" s="208"/>
      <c r="T98" s="207"/>
      <c r="U98" s="207"/>
      <c r="V98" s="207"/>
      <c r="W98" s="207"/>
      <c r="X98" s="207"/>
      <c r="Y98" s="207"/>
      <c r="DP98" s="207"/>
      <c r="DQ98" s="207"/>
      <c r="DR98" s="207"/>
    </row>
    <row r="99" spans="2:122" ht="12.75" customHeight="1">
      <c r="B99" s="207"/>
      <c r="C99" s="207"/>
      <c r="D99" s="207"/>
      <c r="E99" s="207"/>
      <c r="F99" s="207"/>
      <c r="G99" s="207"/>
      <c r="H99" s="207"/>
      <c r="I99" s="207"/>
      <c r="J99" s="207"/>
      <c r="K99" s="207"/>
      <c r="L99" s="207"/>
      <c r="M99" s="207"/>
      <c r="O99" s="208"/>
      <c r="T99" s="207"/>
      <c r="U99" s="207"/>
      <c r="V99" s="207"/>
      <c r="W99" s="207"/>
      <c r="X99" s="207"/>
      <c r="Y99" s="207"/>
      <c r="DP99" s="207"/>
      <c r="DQ99" s="207"/>
      <c r="DR99" s="207"/>
    </row>
    <row r="100" spans="2:122" ht="12.75" customHeight="1">
      <c r="B100" s="207"/>
      <c r="C100" s="207"/>
      <c r="D100" s="207"/>
      <c r="E100" s="207"/>
      <c r="F100" s="207"/>
      <c r="G100" s="207"/>
      <c r="H100" s="207"/>
      <c r="I100" s="207"/>
      <c r="J100" s="207"/>
      <c r="K100" s="207"/>
      <c r="L100" s="207"/>
      <c r="M100" s="207"/>
      <c r="O100" s="208"/>
      <c r="T100" s="207"/>
      <c r="U100" s="207"/>
      <c r="V100" s="207"/>
      <c r="W100" s="207"/>
      <c r="X100" s="207"/>
      <c r="Y100" s="207"/>
      <c r="DP100" s="207"/>
      <c r="DQ100" s="207"/>
      <c r="DR100" s="207"/>
    </row>
    <row r="101" spans="2:122" ht="12.75" customHeight="1">
      <c r="B101" s="207"/>
      <c r="C101" s="207"/>
      <c r="D101" s="207"/>
      <c r="E101" s="207"/>
      <c r="F101" s="207"/>
      <c r="G101" s="207"/>
      <c r="H101" s="207"/>
      <c r="I101" s="207"/>
      <c r="J101" s="207"/>
      <c r="K101" s="207"/>
      <c r="L101" s="207"/>
      <c r="M101" s="207"/>
      <c r="O101" s="208"/>
      <c r="T101" s="207"/>
      <c r="U101" s="207"/>
      <c r="V101" s="207"/>
      <c r="W101" s="207"/>
      <c r="X101" s="207"/>
      <c r="Y101" s="207"/>
      <c r="DP101" s="207"/>
      <c r="DQ101" s="207"/>
      <c r="DR101" s="207"/>
    </row>
    <row r="102" spans="2:122" ht="12.75" customHeight="1">
      <c r="B102" s="207"/>
      <c r="C102" s="207"/>
      <c r="D102" s="207"/>
      <c r="E102" s="207"/>
      <c r="F102" s="207"/>
      <c r="G102" s="207"/>
      <c r="H102" s="207"/>
      <c r="I102" s="207"/>
      <c r="J102" s="207"/>
      <c r="K102" s="207"/>
      <c r="L102" s="207"/>
      <c r="M102" s="207"/>
      <c r="O102" s="208"/>
      <c r="T102" s="207"/>
      <c r="U102" s="207"/>
      <c r="V102" s="207"/>
      <c r="W102" s="207"/>
      <c r="X102" s="207"/>
      <c r="Y102" s="207"/>
      <c r="DP102" s="207"/>
      <c r="DQ102" s="207"/>
      <c r="DR102" s="207"/>
    </row>
    <row r="103" spans="2:122" ht="12.75" customHeight="1">
      <c r="B103" s="207"/>
      <c r="C103" s="207"/>
      <c r="D103" s="207"/>
      <c r="E103" s="207"/>
      <c r="F103" s="207"/>
      <c r="G103" s="207"/>
      <c r="H103" s="207"/>
      <c r="I103" s="207"/>
      <c r="J103" s="207"/>
      <c r="K103" s="207"/>
      <c r="L103" s="207"/>
      <c r="M103" s="207"/>
      <c r="O103" s="208"/>
      <c r="T103" s="207"/>
      <c r="U103" s="207"/>
      <c r="V103" s="207"/>
      <c r="W103" s="207"/>
      <c r="X103" s="207"/>
      <c r="Y103" s="207"/>
      <c r="DP103" s="207"/>
      <c r="DQ103" s="207"/>
      <c r="DR103" s="207"/>
    </row>
    <row r="104" spans="2:122" ht="12.75" customHeight="1">
      <c r="B104" s="207"/>
      <c r="C104" s="207"/>
      <c r="D104" s="207"/>
      <c r="E104" s="207"/>
      <c r="F104" s="207"/>
      <c r="G104" s="207"/>
      <c r="H104" s="207"/>
      <c r="I104" s="207"/>
      <c r="J104" s="207"/>
      <c r="K104" s="207"/>
      <c r="L104" s="207"/>
      <c r="M104" s="207"/>
      <c r="O104" s="208"/>
      <c r="T104" s="207"/>
      <c r="U104" s="207"/>
      <c r="V104" s="207"/>
      <c r="W104" s="207"/>
      <c r="X104" s="207"/>
      <c r="Y104" s="207"/>
      <c r="DP104" s="207"/>
      <c r="DQ104" s="207"/>
      <c r="DR104" s="207"/>
    </row>
    <row r="105" spans="2:122" ht="12.75" customHeight="1">
      <c r="B105" s="207"/>
      <c r="C105" s="207"/>
      <c r="D105" s="207"/>
      <c r="E105" s="207"/>
      <c r="F105" s="207"/>
      <c r="G105" s="207"/>
      <c r="H105" s="207"/>
      <c r="I105" s="207"/>
      <c r="J105" s="207"/>
      <c r="K105" s="207"/>
      <c r="L105" s="207"/>
      <c r="M105" s="207"/>
      <c r="O105" s="208"/>
      <c r="T105" s="207"/>
      <c r="U105" s="207"/>
      <c r="V105" s="207"/>
      <c r="W105" s="207"/>
      <c r="X105" s="207"/>
      <c r="Y105" s="207"/>
      <c r="DP105" s="207"/>
      <c r="DQ105" s="207"/>
      <c r="DR105" s="207"/>
    </row>
    <row r="106" spans="2:122" ht="12.75" customHeight="1">
      <c r="B106" s="207"/>
      <c r="C106" s="207"/>
      <c r="D106" s="207"/>
      <c r="E106" s="207"/>
      <c r="F106" s="207"/>
      <c r="G106" s="207"/>
      <c r="H106" s="207"/>
      <c r="I106" s="207"/>
      <c r="J106" s="207"/>
      <c r="K106" s="207"/>
      <c r="L106" s="207"/>
      <c r="M106" s="207"/>
      <c r="O106" s="208"/>
      <c r="T106" s="207"/>
      <c r="U106" s="207"/>
      <c r="V106" s="207"/>
      <c r="W106" s="207"/>
      <c r="X106" s="207"/>
      <c r="Y106" s="207"/>
      <c r="DP106" s="207"/>
      <c r="DQ106" s="207"/>
      <c r="DR106" s="207"/>
    </row>
    <row r="107" spans="2:122" ht="12.75" customHeight="1">
      <c r="B107" s="207"/>
      <c r="C107" s="207"/>
      <c r="D107" s="207"/>
      <c r="E107" s="207"/>
      <c r="F107" s="207"/>
      <c r="G107" s="207"/>
      <c r="H107" s="207"/>
      <c r="I107" s="207"/>
      <c r="J107" s="207"/>
      <c r="K107" s="207"/>
      <c r="L107" s="207"/>
      <c r="M107" s="207"/>
      <c r="O107" s="208"/>
      <c r="T107" s="207"/>
      <c r="U107" s="207"/>
      <c r="V107" s="207"/>
      <c r="W107" s="207"/>
      <c r="X107" s="207"/>
      <c r="Y107" s="207"/>
      <c r="DP107" s="207"/>
      <c r="DQ107" s="207"/>
      <c r="DR107" s="207"/>
    </row>
    <row r="108" spans="2:122" ht="12.75" customHeight="1">
      <c r="B108" s="207"/>
      <c r="C108" s="207"/>
      <c r="D108" s="207"/>
      <c r="E108" s="207"/>
      <c r="F108" s="207"/>
      <c r="G108" s="207"/>
      <c r="H108" s="207"/>
      <c r="I108" s="207"/>
      <c r="J108" s="207"/>
      <c r="K108" s="207"/>
      <c r="L108" s="207"/>
      <c r="M108" s="207"/>
      <c r="O108" s="208"/>
      <c r="T108" s="207"/>
      <c r="U108" s="207"/>
      <c r="V108" s="207"/>
      <c r="W108" s="207"/>
      <c r="X108" s="207"/>
      <c r="Y108" s="207"/>
      <c r="DP108" s="207"/>
      <c r="DQ108" s="207"/>
      <c r="DR108" s="207"/>
    </row>
    <row r="109" spans="2:122" ht="12.75" customHeight="1">
      <c r="B109" s="207"/>
      <c r="C109" s="207"/>
      <c r="D109" s="207"/>
      <c r="E109" s="207"/>
      <c r="F109" s="207"/>
      <c r="G109" s="207"/>
      <c r="H109" s="207"/>
      <c r="I109" s="207"/>
      <c r="J109" s="207"/>
      <c r="K109" s="207"/>
      <c r="L109" s="207"/>
      <c r="M109" s="207"/>
      <c r="O109" s="208"/>
      <c r="T109" s="207"/>
      <c r="U109" s="207"/>
      <c r="V109" s="207"/>
      <c r="W109" s="207"/>
      <c r="X109" s="207"/>
      <c r="Y109" s="207"/>
      <c r="DP109" s="207"/>
      <c r="DQ109" s="207"/>
      <c r="DR109" s="207"/>
    </row>
    <row r="110" spans="2:122" ht="12.75" customHeight="1">
      <c r="B110" s="207"/>
      <c r="C110" s="207"/>
      <c r="D110" s="207"/>
      <c r="E110" s="207"/>
      <c r="F110" s="207"/>
      <c r="G110" s="207"/>
      <c r="H110" s="207"/>
      <c r="I110" s="207"/>
      <c r="J110" s="207"/>
      <c r="K110" s="207"/>
      <c r="L110" s="207"/>
      <c r="M110" s="207"/>
      <c r="O110" s="208"/>
      <c r="T110" s="207"/>
      <c r="U110" s="207"/>
      <c r="V110" s="207"/>
      <c r="W110" s="207"/>
      <c r="X110" s="207"/>
      <c r="Y110" s="207"/>
      <c r="DP110" s="207"/>
      <c r="DQ110" s="207"/>
      <c r="DR110" s="207"/>
    </row>
    <row r="111" spans="2:122" ht="12.75" customHeight="1">
      <c r="B111" s="207"/>
      <c r="C111" s="207"/>
      <c r="D111" s="207"/>
      <c r="E111" s="207"/>
      <c r="F111" s="207"/>
      <c r="G111" s="207"/>
      <c r="H111" s="207"/>
      <c r="I111" s="207"/>
      <c r="J111" s="207"/>
      <c r="K111" s="207"/>
      <c r="L111" s="207"/>
      <c r="M111" s="207"/>
      <c r="O111" s="208"/>
      <c r="T111" s="207"/>
      <c r="U111" s="207"/>
      <c r="V111" s="207"/>
      <c r="W111" s="207"/>
      <c r="X111" s="207"/>
      <c r="Y111" s="207"/>
      <c r="DP111" s="207"/>
      <c r="DQ111" s="207"/>
      <c r="DR111" s="207"/>
    </row>
    <row r="112" spans="2:122" ht="12.75" customHeight="1">
      <c r="B112" s="207"/>
      <c r="C112" s="207"/>
      <c r="D112" s="207"/>
      <c r="E112" s="207"/>
      <c r="F112" s="207"/>
      <c r="G112" s="207"/>
      <c r="H112" s="207"/>
      <c r="I112" s="207"/>
      <c r="J112" s="207"/>
      <c r="K112" s="207"/>
      <c r="L112" s="207"/>
      <c r="M112" s="207"/>
      <c r="O112" s="208"/>
      <c r="T112" s="207"/>
      <c r="U112" s="207"/>
      <c r="V112" s="207"/>
      <c r="W112" s="207"/>
      <c r="X112" s="207"/>
      <c r="Y112" s="207"/>
      <c r="DP112" s="207"/>
      <c r="DQ112" s="207"/>
      <c r="DR112" s="207"/>
    </row>
    <row r="113" spans="2:122" ht="12.75" customHeight="1">
      <c r="B113" s="207"/>
      <c r="C113" s="207"/>
      <c r="D113" s="207"/>
      <c r="E113" s="207"/>
      <c r="F113" s="207"/>
      <c r="G113" s="207"/>
      <c r="H113" s="207"/>
      <c r="I113" s="207"/>
      <c r="J113" s="207"/>
      <c r="K113" s="207"/>
      <c r="L113" s="207"/>
      <c r="M113" s="207"/>
      <c r="O113" s="208"/>
      <c r="T113" s="207"/>
      <c r="U113" s="207"/>
      <c r="V113" s="207"/>
      <c r="W113" s="207"/>
      <c r="X113" s="207"/>
      <c r="Y113" s="207"/>
      <c r="DP113" s="207"/>
      <c r="DQ113" s="207"/>
      <c r="DR113" s="207"/>
    </row>
    <row r="114" spans="2:122" ht="12.75" customHeight="1">
      <c r="B114" s="207"/>
      <c r="C114" s="207"/>
      <c r="D114" s="207"/>
      <c r="E114" s="207"/>
      <c r="F114" s="207"/>
      <c r="G114" s="207"/>
      <c r="H114" s="207"/>
      <c r="I114" s="207"/>
      <c r="J114" s="207"/>
      <c r="K114" s="207"/>
      <c r="L114" s="207"/>
      <c r="M114" s="207"/>
      <c r="O114" s="208"/>
      <c r="T114" s="207"/>
      <c r="U114" s="207"/>
      <c r="V114" s="207"/>
      <c r="W114" s="207"/>
      <c r="X114" s="207"/>
      <c r="Y114" s="207"/>
      <c r="DP114" s="207"/>
      <c r="DQ114" s="207"/>
      <c r="DR114" s="207"/>
    </row>
    <row r="115" spans="2:122" ht="12.75" customHeight="1">
      <c r="B115" s="207"/>
      <c r="C115" s="207"/>
      <c r="D115" s="207"/>
      <c r="E115" s="207"/>
      <c r="F115" s="207"/>
      <c r="G115" s="207"/>
      <c r="H115" s="207"/>
      <c r="I115" s="207"/>
      <c r="J115" s="207"/>
      <c r="K115" s="207"/>
      <c r="L115" s="207"/>
      <c r="M115" s="207"/>
      <c r="O115" s="208"/>
      <c r="T115" s="207"/>
      <c r="U115" s="207"/>
      <c r="V115" s="207"/>
      <c r="W115" s="207"/>
      <c r="X115" s="207"/>
      <c r="Y115" s="207"/>
      <c r="DP115" s="207"/>
      <c r="DQ115" s="207"/>
      <c r="DR115" s="207"/>
    </row>
    <row r="116" spans="2:122" ht="12.75" customHeight="1">
      <c r="B116" s="207"/>
      <c r="C116" s="207"/>
      <c r="D116" s="207"/>
      <c r="E116" s="207"/>
      <c r="F116" s="207"/>
      <c r="G116" s="207"/>
      <c r="H116" s="207"/>
      <c r="I116" s="207"/>
      <c r="J116" s="207"/>
      <c r="K116" s="207"/>
      <c r="L116" s="207"/>
      <c r="M116" s="207"/>
      <c r="O116" s="208"/>
      <c r="T116" s="207"/>
      <c r="U116" s="207"/>
      <c r="V116" s="207"/>
      <c r="W116" s="207"/>
      <c r="X116" s="207"/>
      <c r="Y116" s="207"/>
      <c r="DP116" s="207"/>
      <c r="DQ116" s="207"/>
      <c r="DR116" s="207"/>
    </row>
    <row r="117" spans="2:122" ht="12.75" customHeight="1">
      <c r="B117" s="207"/>
      <c r="C117" s="207"/>
      <c r="D117" s="207"/>
      <c r="E117" s="207"/>
      <c r="F117" s="207"/>
      <c r="G117" s="207"/>
      <c r="H117" s="207"/>
      <c r="I117" s="207"/>
      <c r="J117" s="207"/>
      <c r="K117" s="207"/>
      <c r="L117" s="207"/>
      <c r="M117" s="207"/>
      <c r="O117" s="208"/>
      <c r="T117" s="207"/>
      <c r="U117" s="207"/>
      <c r="V117" s="207"/>
      <c r="W117" s="207"/>
      <c r="X117" s="207"/>
      <c r="Y117" s="207"/>
      <c r="DP117" s="207"/>
      <c r="DQ117" s="207"/>
      <c r="DR117" s="207"/>
    </row>
    <row r="118" spans="2:122" ht="12.75" customHeight="1">
      <c r="B118" s="207"/>
      <c r="C118" s="207"/>
      <c r="D118" s="207"/>
      <c r="E118" s="207"/>
      <c r="F118" s="207"/>
      <c r="G118" s="207"/>
      <c r="H118" s="207"/>
      <c r="I118" s="207"/>
      <c r="J118" s="207"/>
      <c r="K118" s="207"/>
      <c r="L118" s="207"/>
      <c r="M118" s="207"/>
      <c r="O118" s="208"/>
      <c r="T118" s="207"/>
      <c r="U118" s="207"/>
      <c r="V118" s="207"/>
      <c r="W118" s="207"/>
      <c r="X118" s="207"/>
      <c r="Y118" s="207"/>
      <c r="DP118" s="207"/>
      <c r="DQ118" s="207"/>
      <c r="DR118" s="207"/>
    </row>
    <row r="119" spans="2:122" ht="12.75" customHeight="1">
      <c r="B119" s="207"/>
      <c r="C119" s="207"/>
      <c r="D119" s="207"/>
      <c r="E119" s="207"/>
      <c r="F119" s="207"/>
      <c r="G119" s="207"/>
      <c r="H119" s="207"/>
      <c r="I119" s="207"/>
      <c r="J119" s="207"/>
      <c r="K119" s="207"/>
      <c r="L119" s="207"/>
      <c r="M119" s="207"/>
      <c r="O119" s="208"/>
      <c r="T119" s="207"/>
      <c r="U119" s="207"/>
      <c r="V119" s="207"/>
      <c r="W119" s="207"/>
      <c r="X119" s="207"/>
      <c r="Y119" s="207"/>
      <c r="DP119" s="207"/>
      <c r="DQ119" s="207"/>
      <c r="DR119" s="207"/>
    </row>
    <row r="120" spans="2:122" ht="12.75" customHeight="1">
      <c r="B120" s="207"/>
      <c r="C120" s="207"/>
      <c r="D120" s="207"/>
      <c r="E120" s="207"/>
      <c r="F120" s="207"/>
      <c r="G120" s="207"/>
      <c r="H120" s="207"/>
      <c r="I120" s="207"/>
      <c r="J120" s="207"/>
      <c r="K120" s="207"/>
      <c r="L120" s="207"/>
      <c r="M120" s="207"/>
      <c r="O120" s="208"/>
      <c r="T120" s="207"/>
      <c r="U120" s="207"/>
      <c r="V120" s="207"/>
      <c r="W120" s="207"/>
      <c r="X120" s="207"/>
      <c r="Y120" s="207"/>
      <c r="DP120" s="207"/>
      <c r="DQ120" s="207"/>
      <c r="DR120" s="207"/>
    </row>
    <row r="121" spans="2:122" ht="12.75" customHeight="1">
      <c r="B121" s="207"/>
      <c r="C121" s="207"/>
      <c r="D121" s="207"/>
      <c r="E121" s="207"/>
      <c r="F121" s="207"/>
      <c r="G121" s="207"/>
      <c r="H121" s="207"/>
      <c r="I121" s="207"/>
      <c r="J121" s="207"/>
      <c r="K121" s="207"/>
      <c r="L121" s="207"/>
      <c r="M121" s="207"/>
      <c r="O121" s="208"/>
      <c r="T121" s="207"/>
      <c r="U121" s="207"/>
      <c r="V121" s="207"/>
      <c r="W121" s="207"/>
      <c r="X121" s="207"/>
      <c r="Y121" s="207"/>
      <c r="DP121" s="207"/>
      <c r="DQ121" s="207"/>
      <c r="DR121" s="207"/>
    </row>
    <row r="122" spans="2:122" ht="12.75" customHeight="1">
      <c r="B122" s="207"/>
      <c r="C122" s="207"/>
      <c r="D122" s="207"/>
      <c r="E122" s="207"/>
      <c r="F122" s="207"/>
      <c r="G122" s="207"/>
      <c r="H122" s="207"/>
      <c r="I122" s="207"/>
      <c r="J122" s="207"/>
      <c r="K122" s="207"/>
      <c r="L122" s="207"/>
      <c r="M122" s="207"/>
      <c r="O122" s="208"/>
      <c r="T122" s="207"/>
      <c r="U122" s="207"/>
      <c r="V122" s="207"/>
      <c r="W122" s="207"/>
      <c r="X122" s="207"/>
      <c r="Y122" s="207"/>
      <c r="DP122" s="207"/>
      <c r="DQ122" s="207"/>
      <c r="DR122" s="207"/>
    </row>
    <row r="123" spans="2:122" ht="12.75" customHeight="1">
      <c r="B123" s="207"/>
      <c r="C123" s="207"/>
      <c r="D123" s="207"/>
      <c r="E123" s="207"/>
      <c r="F123" s="207"/>
      <c r="G123" s="207"/>
      <c r="H123" s="207"/>
      <c r="I123" s="207"/>
      <c r="J123" s="207"/>
      <c r="K123" s="207"/>
      <c r="L123" s="207"/>
      <c r="M123" s="207"/>
      <c r="O123" s="208"/>
      <c r="T123" s="207"/>
      <c r="U123" s="207"/>
      <c r="V123" s="207"/>
      <c r="W123" s="207"/>
      <c r="X123" s="207"/>
      <c r="Y123" s="207"/>
      <c r="DP123" s="207"/>
      <c r="DQ123" s="207"/>
      <c r="DR123" s="207"/>
    </row>
    <row r="124" spans="2:122" ht="12.75" customHeight="1">
      <c r="B124" s="207"/>
      <c r="C124" s="207"/>
      <c r="D124" s="207"/>
      <c r="E124" s="207"/>
      <c r="F124" s="207"/>
      <c r="G124" s="207"/>
      <c r="H124" s="207"/>
      <c r="I124" s="207"/>
      <c r="J124" s="207"/>
      <c r="K124" s="207"/>
      <c r="L124" s="207"/>
      <c r="M124" s="207"/>
      <c r="O124" s="208"/>
      <c r="T124" s="207"/>
      <c r="U124" s="207"/>
      <c r="V124" s="207"/>
      <c r="W124" s="207"/>
      <c r="X124" s="207"/>
      <c r="Y124" s="207"/>
      <c r="DP124" s="207"/>
      <c r="DQ124" s="207"/>
      <c r="DR124" s="207"/>
    </row>
    <row r="125" spans="2:122" ht="12.75" customHeight="1">
      <c r="B125" s="207"/>
      <c r="C125" s="207"/>
      <c r="D125" s="207"/>
      <c r="E125" s="207"/>
      <c r="F125" s="207"/>
      <c r="G125" s="207"/>
      <c r="H125" s="207"/>
      <c r="I125" s="207"/>
      <c r="J125" s="207"/>
      <c r="K125" s="207"/>
      <c r="L125" s="207"/>
      <c r="M125" s="207"/>
      <c r="O125" s="208"/>
      <c r="T125" s="207"/>
      <c r="U125" s="207"/>
      <c r="V125" s="207"/>
      <c r="W125" s="207"/>
      <c r="X125" s="207"/>
      <c r="Y125" s="207"/>
      <c r="DP125" s="207"/>
      <c r="DQ125" s="207"/>
      <c r="DR125" s="207"/>
    </row>
    <row r="126" spans="2:122" ht="12.75" customHeight="1">
      <c r="B126" s="207"/>
      <c r="C126" s="207"/>
      <c r="D126" s="207"/>
      <c r="E126" s="207"/>
      <c r="F126" s="207"/>
      <c r="G126" s="207"/>
      <c r="H126" s="207"/>
      <c r="I126" s="207"/>
      <c r="J126" s="207"/>
      <c r="K126" s="207"/>
      <c r="L126" s="207"/>
      <c r="M126" s="207"/>
      <c r="O126" s="208"/>
      <c r="T126" s="207"/>
      <c r="U126" s="207"/>
      <c r="V126" s="207"/>
      <c r="W126" s="207"/>
      <c r="X126" s="207"/>
      <c r="Y126" s="207"/>
      <c r="DP126" s="207"/>
      <c r="DQ126" s="207"/>
      <c r="DR126" s="207"/>
    </row>
    <row r="127" spans="2:122" ht="12.75" customHeight="1">
      <c r="B127" s="207"/>
      <c r="C127" s="207"/>
      <c r="D127" s="207"/>
      <c r="E127" s="207"/>
      <c r="F127" s="207"/>
      <c r="G127" s="207"/>
      <c r="H127" s="207"/>
      <c r="I127" s="207"/>
      <c r="J127" s="207"/>
      <c r="K127" s="207"/>
      <c r="L127" s="207"/>
      <c r="M127" s="207"/>
      <c r="O127" s="208"/>
      <c r="T127" s="207"/>
      <c r="U127" s="207"/>
      <c r="V127" s="207"/>
      <c r="W127" s="207"/>
      <c r="X127" s="207"/>
      <c r="Y127" s="207"/>
      <c r="DP127" s="207"/>
      <c r="DQ127" s="207"/>
      <c r="DR127" s="207"/>
    </row>
    <row r="128" spans="2:122" ht="12.75" customHeight="1">
      <c r="B128" s="207"/>
      <c r="C128" s="207"/>
      <c r="D128" s="207"/>
      <c r="E128" s="207"/>
      <c r="F128" s="207"/>
      <c r="G128" s="207"/>
      <c r="H128" s="207"/>
      <c r="I128" s="207"/>
      <c r="J128" s="207"/>
      <c r="K128" s="207"/>
      <c r="L128" s="207"/>
      <c r="M128" s="207"/>
      <c r="O128" s="208"/>
      <c r="T128" s="207"/>
      <c r="U128" s="207"/>
      <c r="V128" s="207"/>
      <c r="W128" s="207"/>
      <c r="X128" s="207"/>
      <c r="Y128" s="207"/>
      <c r="DP128" s="207"/>
      <c r="DQ128" s="207"/>
      <c r="DR128" s="207"/>
    </row>
    <row r="129" spans="2:122" ht="12.75" customHeight="1">
      <c r="B129" s="207"/>
      <c r="C129" s="207"/>
      <c r="D129" s="207"/>
      <c r="E129" s="207"/>
      <c r="F129" s="207"/>
      <c r="G129" s="207"/>
      <c r="H129" s="207"/>
      <c r="I129" s="207"/>
      <c r="J129" s="207"/>
      <c r="K129" s="207"/>
      <c r="L129" s="207"/>
      <c r="M129" s="207"/>
      <c r="O129" s="208"/>
      <c r="T129" s="207"/>
      <c r="U129" s="207"/>
      <c r="V129" s="207"/>
      <c r="W129" s="207"/>
      <c r="X129" s="207"/>
      <c r="Y129" s="207"/>
      <c r="DP129" s="207"/>
      <c r="DQ129" s="207"/>
      <c r="DR129" s="207"/>
    </row>
    <row r="130" spans="2:122" ht="12.75" customHeight="1">
      <c r="B130" s="207"/>
      <c r="C130" s="207"/>
      <c r="D130" s="207"/>
      <c r="E130" s="207"/>
      <c r="F130" s="207"/>
      <c r="G130" s="207"/>
      <c r="H130" s="207"/>
      <c r="I130" s="207"/>
      <c r="J130" s="207"/>
      <c r="K130" s="207"/>
      <c r="L130" s="207"/>
      <c r="M130" s="207"/>
      <c r="O130" s="208"/>
      <c r="T130" s="207"/>
      <c r="U130" s="207"/>
      <c r="V130" s="207"/>
      <c r="W130" s="207"/>
      <c r="X130" s="207"/>
      <c r="Y130" s="207"/>
      <c r="DP130" s="207"/>
      <c r="DQ130" s="207"/>
      <c r="DR130" s="207"/>
    </row>
    <row r="131" spans="2:122" ht="12.75" customHeight="1">
      <c r="B131" s="207"/>
      <c r="C131" s="207"/>
      <c r="D131" s="207"/>
      <c r="E131" s="207"/>
      <c r="F131" s="207"/>
      <c r="G131" s="207"/>
      <c r="H131" s="207"/>
      <c r="I131" s="207"/>
      <c r="J131" s="207"/>
      <c r="K131" s="207"/>
      <c r="L131" s="207"/>
      <c r="M131" s="207"/>
      <c r="O131" s="208"/>
      <c r="T131" s="207"/>
      <c r="U131" s="207"/>
      <c r="V131" s="207"/>
      <c r="W131" s="207"/>
      <c r="X131" s="207"/>
      <c r="Y131" s="207"/>
      <c r="DP131" s="207"/>
      <c r="DQ131" s="207"/>
      <c r="DR131" s="207"/>
    </row>
    <row r="132" spans="2:122">
      <c r="B132" s="207"/>
      <c r="C132" s="207"/>
      <c r="D132" s="207"/>
      <c r="E132" s="207"/>
      <c r="F132" s="207"/>
      <c r="G132" s="207"/>
      <c r="H132" s="207"/>
      <c r="I132" s="207"/>
      <c r="J132" s="207"/>
      <c r="K132" s="207"/>
      <c r="L132" s="207"/>
      <c r="M132" s="207"/>
      <c r="O132" s="208"/>
      <c r="T132" s="207"/>
      <c r="U132" s="207"/>
      <c r="V132" s="207"/>
      <c r="W132" s="207"/>
      <c r="X132" s="207"/>
      <c r="Y132" s="207"/>
      <c r="DP132" s="207"/>
      <c r="DQ132" s="207"/>
      <c r="DR132" s="207"/>
    </row>
    <row r="133" spans="2:122">
      <c r="B133" s="207"/>
      <c r="C133" s="207"/>
      <c r="D133" s="207"/>
      <c r="E133" s="207"/>
      <c r="F133" s="207"/>
      <c r="G133" s="207"/>
      <c r="H133" s="207"/>
      <c r="I133" s="207"/>
      <c r="J133" s="207"/>
      <c r="K133" s="207"/>
      <c r="L133" s="207"/>
      <c r="M133" s="207"/>
      <c r="O133" s="208"/>
      <c r="T133" s="207"/>
      <c r="U133" s="207"/>
      <c r="V133" s="207"/>
      <c r="W133" s="207"/>
      <c r="X133" s="207"/>
      <c r="Y133" s="207"/>
      <c r="DP133" s="207"/>
      <c r="DQ133" s="207"/>
      <c r="DR133" s="207"/>
    </row>
    <row r="134" spans="2:122">
      <c r="B134" s="207"/>
      <c r="C134" s="207"/>
      <c r="D134" s="207"/>
      <c r="E134" s="207"/>
      <c r="F134" s="207"/>
      <c r="G134" s="207"/>
      <c r="H134" s="207"/>
      <c r="I134" s="207"/>
      <c r="J134" s="207"/>
      <c r="K134" s="207"/>
      <c r="L134" s="207"/>
      <c r="M134" s="207"/>
      <c r="O134" s="208"/>
      <c r="T134" s="207"/>
      <c r="U134" s="207"/>
      <c r="V134" s="207"/>
      <c r="W134" s="207"/>
      <c r="X134" s="207"/>
      <c r="Y134" s="207"/>
      <c r="DP134" s="207"/>
      <c r="DQ134" s="207"/>
      <c r="DR134" s="207"/>
    </row>
    <row r="135" spans="2:122">
      <c r="B135" s="207"/>
      <c r="C135" s="207"/>
      <c r="D135" s="207"/>
      <c r="E135" s="207"/>
      <c r="F135" s="207"/>
      <c r="G135" s="207"/>
      <c r="H135" s="207"/>
      <c r="I135" s="207"/>
      <c r="J135" s="207"/>
      <c r="K135" s="207"/>
      <c r="L135" s="207"/>
      <c r="M135" s="207"/>
      <c r="O135" s="208"/>
      <c r="T135" s="207"/>
      <c r="U135" s="207"/>
      <c r="V135" s="207"/>
      <c r="W135" s="207"/>
      <c r="X135" s="207"/>
      <c r="Y135" s="207"/>
      <c r="DP135" s="207"/>
      <c r="DQ135" s="207"/>
      <c r="DR135" s="207"/>
    </row>
    <row r="136" spans="2:122">
      <c r="B136" s="207"/>
      <c r="C136" s="207"/>
      <c r="D136" s="207"/>
      <c r="E136" s="207"/>
      <c r="F136" s="207"/>
      <c r="G136" s="207"/>
      <c r="H136" s="207"/>
      <c r="I136" s="207"/>
      <c r="J136" s="207"/>
      <c r="K136" s="207"/>
      <c r="L136" s="207"/>
      <c r="M136" s="207"/>
      <c r="O136" s="208"/>
      <c r="T136" s="207"/>
      <c r="U136" s="207"/>
      <c r="V136" s="207"/>
      <c r="W136" s="207"/>
      <c r="X136" s="207"/>
      <c r="Y136" s="207"/>
      <c r="DP136" s="207"/>
      <c r="DQ136" s="207"/>
      <c r="DR136" s="207"/>
    </row>
  </sheetData>
  <mergeCells count="12">
    <mergeCell ref="S6:S7"/>
    <mergeCell ref="O2:Y2"/>
    <mergeCell ref="O3:O7"/>
    <mergeCell ref="E82:I82"/>
    <mergeCell ref="L3:L7"/>
    <mergeCell ref="Q6:Q7"/>
    <mergeCell ref="R6:R7"/>
    <mergeCell ref="M3:M7"/>
    <mergeCell ref="I5:I7"/>
    <mergeCell ref="K5:K7"/>
    <mergeCell ref="J5:J7"/>
    <mergeCell ref="N3:N7"/>
  </mergeCells>
  <phoneticPr fontId="12" type="noConversion"/>
  <hyperlinks>
    <hyperlink ref="F22" location="'500 1.2 69hp'!A1" display="'500 1.2 69hp'!A1"/>
    <hyperlink ref="F30" location="'500 C 1.2 69hp'!A1" display="'500 C 1.2 69hp'!A1"/>
    <hyperlink ref="F31" location="'500 C 1.2 69hp'!A1" display="'500 C 1.2 69hp'!A1"/>
    <hyperlink ref="F57" location="'Punto 1.3 MTJ 75hp'!A1" display="199.13R.6"/>
    <hyperlink ref="F58" location="'Punto 1.3 MTJ 75hp'!A1" display="199.15R.6"/>
    <hyperlink ref="F63" location="'Bravo 1.6 MTJ 120hp'!A1" display="198.5G8.2"/>
    <hyperlink ref="F65" location="'DOBLO 1.4 95hp'!A1" display="'DOBLO 1.4 95hp'!A1"/>
    <hyperlink ref="F66" location="'DOBLO 1.4 95hp'!A1" display="'DOBLO 1.4 95hp'!A1"/>
    <hyperlink ref="F70" location="'Doblo 1.6 MTJ 105hp'!A1" display="'Doblo 1.6 MTJ 105hp'!A1"/>
    <hyperlink ref="F71" location="'Doblo 1.6 MTJ 105hp'!A1" display="'Doblo 1.6 MTJ 105hp'!A1"/>
    <hyperlink ref="F67" location="'DOBLO 1.4 95hp'!A1" display="'DOBLO 1.4 95hp'!A1"/>
    <hyperlink ref="F72" location="'Doblo 1.6 MTJ 105hp'!A1" display="'Doblo 1.6 MTJ 105hp'!A1"/>
    <hyperlink ref="F74" location="QUBO!A1" display="QUBO!A1"/>
    <hyperlink ref="F76" location="QUBO!A1" display="QUBO!A1"/>
    <hyperlink ref="F75" location="QUBO!A1" display="QUBO!A1"/>
    <hyperlink ref="F77" location="QUBO!A1" display="QUBO!A1"/>
    <hyperlink ref="F26" location="'500 1.3 MTJ 95hp '!A1" display="150.036.1"/>
    <hyperlink ref="F27" location="'500 1.3 MTJ 95hp '!A1" display="150.046.1"/>
    <hyperlink ref="F28" location="'500 1.3 MTJ 95hp '!A1" display="150.0C6.1"/>
    <hyperlink ref="F33" location="'500 C 1.3 MTJ 95hp '!A1" display="150.546.0"/>
    <hyperlink ref="F56" location="'Punto 1.4 77hp LPG'!A1" display="'Punto 1.4 77hp LPG'!A1"/>
    <hyperlink ref="F54" location="'Punto 1.2 69hp '!A1" display="199.13Q.6"/>
    <hyperlink ref="F55" location="'Punto 1.2 69hp '!A1" display="199.15Q.6"/>
    <hyperlink ref="F59" location="'Punto 1.3 MTJ 85hp'!A1" display="199.23C.6"/>
    <hyperlink ref="F60" location="'Punto 1.3 MTJ 85hp'!A1" display="199.25C.6"/>
    <hyperlink ref="F9" location="'NEW PANDA 1.2 69hp'!A1" display="319.11H.0"/>
    <hyperlink ref="F10" location="'NEW PANDA 1.2 69hp'!A1" display="319.13H.0"/>
    <hyperlink ref="F13" location="'New Panda 0.9 Twinair 85hp'!A1" display="319.13A.0"/>
    <hyperlink ref="F16" location="'New Panda 1.3 MTJ 75hp'!A1" display="319.13L.0"/>
    <hyperlink ref="F68" location="'Doblo 1.4 120hp'!A1" display="152.738.0"/>
    <hyperlink ref="F69" location="'Doblo 1.4 120hp'!A1" display="152.748.0"/>
    <hyperlink ref="F11" location="'NEW PANDA 1.2 69hp'!A1" display="319.13J.0"/>
    <hyperlink ref="F14" location="'New Panda 0.9 Twinair 85hp'!A1" display="319.16A.0"/>
    <hyperlink ref="F18" location="'New Panda 0.9 Twinair 85hp'!A1" display="319.17D.0"/>
    <hyperlink ref="F17" location="'New Panda 1.3 MTJ 75hp'!A1" display="319.16L.0"/>
    <hyperlink ref="F35" location="'500L 1.4 95HP'!A1" display="330.12J.0"/>
    <hyperlink ref="F36" location="'500L 1.4 95HP'!A1" display="330.14J.0"/>
    <hyperlink ref="F37" location="'500L 1.4 95HP'!A1" display="330.17J.0"/>
    <hyperlink ref="F38" location="'500L 0.9 Twinair 105hp'!A1" display="330.14A.0"/>
    <hyperlink ref="F39" location="'500L 0.9 Twinair 105hp'!A1" display="330.17A.0"/>
    <hyperlink ref="F41" location="'500L 1.3 MTJ 85hp'!A1" display="330.14R.0"/>
    <hyperlink ref="F42" location="'500L 1.3 MTJ 85hp'!A1" display="330.17R.0"/>
    <hyperlink ref="F21" location="'500 1.2 69hp'!A1" display="'500 1.2 69hp'!A1"/>
    <hyperlink ref="F25" location="'500 0.9 Twinair 85hp'!A1" display="'500 0.9 Twinair 85hp'!A1"/>
    <hyperlink ref="F32" location="'500 C 0.9 Twinair 85HP'!A1" display="150.541.1"/>
    <hyperlink ref="F23" location="'500 0.9 Twinair 85hp'!A1" display="'500 0.9 Twinair 85hp'!A1"/>
    <hyperlink ref="F24" location="'500 0.9 Twinair 85hp'!A1" display="'500 0.9 Twinair 85hp'!A1"/>
    <hyperlink ref="F44" location="'500L 1.3 MTJ 85hp MTA'!A1" display="'500L 1.3 MTJ 85hp MTA'!A1"/>
    <hyperlink ref="F45" location="'500L 1.3 MTJ 85hp MTA'!A1" display="'500L 1.3 MTJ 85hp MTA'!A1"/>
    <hyperlink ref="F47" location="'500L 1.6 MTJ 105hp'!A1" display="'500L 1.6 MTJ 105hp'!A1"/>
    <hyperlink ref="F48" location="'500L 1.6 MTJ 105hp'!A1" display="'500L 1.6 MTJ 105hp'!A1"/>
    <hyperlink ref="F61" location="'Punto 1.3 MTJ 85hp'!A1" display="199.25C.6"/>
    <hyperlink ref="F40" location="'500L 0.9 Twinair 105hp'!A1" display="330.17A.0"/>
    <hyperlink ref="F43" location="'500L 1.3 MTJ 85hp'!A1" display="330.17R.0"/>
    <hyperlink ref="F46" location="'500L 1.3 MTJ 85hp MTA'!A1" display="'500L 1.3 MTJ 85hp MTA'!A1"/>
    <hyperlink ref="F49" location="'500L 1.6 MTJ 105hp'!A1" display="'500L 1.6 MTJ 105hp'!A1"/>
    <hyperlink ref="F51" location="'500L Living 1.3 MTJ 85hp MTA'!A1" display="'500L Living 1.3 MTJ 85hp MTA'!A1"/>
    <hyperlink ref="F52" location="'500L Living 1.6 MTJ 105hp'!A1" display="'500L Living 1.6 MTJ 105hp'!A1"/>
    <hyperlink ref="F79" location="'Freemont 2.0 MTJ 170hp'!A1" display="'Freemont 2.0 MTJ 170hp'!A1"/>
    <hyperlink ref="F80" location="'Freemont 2.0 MTJ 170hp'!A1" display="'Freemont 2.0 MTJ 170hp'!A1"/>
    <hyperlink ref="F12" location="'New Panda 0.9 Twinair 85hp'!A1" display="'New Panda 0.9 Twinair 85hp'!A1"/>
    <hyperlink ref="F15" location="'New Panda 1.3 MTJ 75hp'!A1" display="'New Panda 1.3 MTJ 75hp'!A1"/>
    <hyperlink ref="F19" location="'New Panda 1.3 MTJ 75hp'!A1" display="'New Panda 1.3 MTJ 75hp'!A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rowBreaks count="1" manualBreakCount="1">
    <brk id="33" max="2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114"/>
  <sheetViews>
    <sheetView view="pageBreakPreview" zoomScale="25" zoomScaleNormal="75" zoomScaleSheetLayoutView="70" workbookViewId="0">
      <selection activeCell="H12" sqref="H12"/>
    </sheetView>
  </sheetViews>
  <sheetFormatPr defaultColWidth="9.140625" defaultRowHeight="12.75"/>
  <cols>
    <col min="1" max="1" width="21.85546875" style="88" customWidth="1"/>
    <col min="2" max="2" width="19" style="89" customWidth="1"/>
    <col min="3" max="3" width="226.28515625" style="93" customWidth="1"/>
    <col min="4" max="4" width="64.140625" style="93" customWidth="1"/>
    <col min="5" max="5" width="65" style="93" customWidth="1"/>
    <col min="6" max="6" width="65.140625" style="93" customWidth="1"/>
    <col min="7" max="7" width="23.85546875" style="91" customWidth="1"/>
    <col min="8" max="8" width="222" style="92" customWidth="1"/>
    <col min="9" max="9" width="38.28515625" style="88" customWidth="1"/>
    <col min="10" max="10" width="43.42578125" style="88" customWidth="1"/>
    <col min="11" max="11" width="45.140625" style="88" customWidth="1"/>
    <col min="12" max="16384" width="9.140625" style="88"/>
  </cols>
  <sheetData>
    <row r="1" spans="1:8" s="90" customFormat="1" ht="99.6" customHeight="1">
      <c r="A1" s="640" t="s">
        <v>944</v>
      </c>
      <c r="B1" s="644" t="s">
        <v>908</v>
      </c>
      <c r="C1" s="645"/>
      <c r="D1" s="357">
        <v>500</v>
      </c>
      <c r="E1" s="357">
        <v>500</v>
      </c>
      <c r="F1" s="348">
        <v>500</v>
      </c>
      <c r="G1" s="358"/>
      <c r="H1" s="359"/>
    </row>
    <row r="2" spans="1:8" s="90" customFormat="1" ht="78" customHeight="1">
      <c r="A2" s="641"/>
      <c r="B2" s="646"/>
      <c r="C2" s="647"/>
      <c r="D2" s="350" t="s">
        <v>228</v>
      </c>
      <c r="E2" s="350" t="s">
        <v>228</v>
      </c>
      <c r="F2" s="350" t="s">
        <v>228</v>
      </c>
      <c r="G2" s="360"/>
      <c r="H2" s="361"/>
    </row>
    <row r="3" spans="1:8" s="90" customFormat="1" ht="78" customHeight="1">
      <c r="A3" s="641"/>
      <c r="B3" s="646"/>
      <c r="C3" s="647"/>
      <c r="D3" s="350">
        <v>1248</v>
      </c>
      <c r="E3" s="350">
        <v>1248</v>
      </c>
      <c r="F3" s="350">
        <v>1248</v>
      </c>
      <c r="G3" s="360"/>
      <c r="H3" s="361"/>
    </row>
    <row r="4" spans="1:8" ht="78" customHeight="1">
      <c r="A4" s="641"/>
      <c r="B4" s="646"/>
      <c r="C4" s="647"/>
      <c r="D4" s="350" t="s">
        <v>223</v>
      </c>
      <c r="E4" s="350" t="s">
        <v>186</v>
      </c>
      <c r="F4" s="350" t="s">
        <v>957</v>
      </c>
      <c r="G4" s="362"/>
      <c r="H4" s="363"/>
    </row>
    <row r="5" spans="1:8" ht="78" customHeight="1">
      <c r="A5" s="641"/>
      <c r="B5" s="646"/>
      <c r="C5" s="647"/>
      <c r="D5" s="350" t="s">
        <v>33</v>
      </c>
      <c r="E5" s="350" t="s">
        <v>33</v>
      </c>
      <c r="F5" s="350" t="s">
        <v>33</v>
      </c>
      <c r="G5" s="362"/>
      <c r="H5" s="363"/>
    </row>
    <row r="6" spans="1:8" ht="78" customHeight="1">
      <c r="A6" s="641"/>
      <c r="B6" s="646"/>
      <c r="C6" s="647"/>
      <c r="D6" s="350" t="s">
        <v>310</v>
      </c>
      <c r="E6" s="350" t="s">
        <v>310</v>
      </c>
      <c r="F6" s="350" t="s">
        <v>310</v>
      </c>
      <c r="G6" s="362"/>
      <c r="H6" s="363"/>
    </row>
    <row r="7" spans="1:8" ht="75" customHeight="1">
      <c r="A7" s="641"/>
      <c r="B7" s="648" t="s">
        <v>499</v>
      </c>
      <c r="C7" s="649"/>
      <c r="D7" s="126">
        <v>14950</v>
      </c>
      <c r="E7" s="126">
        <v>16000</v>
      </c>
      <c r="F7" s="126">
        <v>16000</v>
      </c>
      <c r="G7" s="619"/>
      <c r="H7" s="620"/>
    </row>
    <row r="8" spans="1:8" ht="66" customHeight="1">
      <c r="A8" s="641"/>
      <c r="B8" s="605" t="s">
        <v>500</v>
      </c>
      <c r="C8" s="606"/>
      <c r="D8" s="127" t="s">
        <v>1236</v>
      </c>
      <c r="E8" s="127" t="s">
        <v>1237</v>
      </c>
      <c r="F8" s="128" t="s">
        <v>1238</v>
      </c>
      <c r="G8" s="642" t="s">
        <v>501</v>
      </c>
      <c r="H8" s="134" t="s">
        <v>529</v>
      </c>
    </row>
    <row r="9" spans="1:8" ht="84" customHeight="1">
      <c r="A9" s="641"/>
      <c r="B9" s="650" t="s">
        <v>118</v>
      </c>
      <c r="C9" s="651"/>
      <c r="D9" s="375"/>
      <c r="E9" s="376"/>
      <c r="F9" s="376"/>
      <c r="G9" s="643"/>
      <c r="H9" s="366"/>
    </row>
    <row r="10" spans="1:8" ht="84" customHeight="1">
      <c r="A10" s="641"/>
      <c r="B10" s="377" t="s">
        <v>3</v>
      </c>
      <c r="C10" s="139" t="s">
        <v>37</v>
      </c>
      <c r="D10" s="338" t="s">
        <v>120</v>
      </c>
      <c r="E10" s="129" t="s">
        <v>140</v>
      </c>
      <c r="F10" s="129" t="s">
        <v>140</v>
      </c>
      <c r="G10" s="367" t="s">
        <v>3</v>
      </c>
      <c r="H10" s="124"/>
    </row>
    <row r="11" spans="1:8" ht="84" customHeight="1">
      <c r="A11" s="641"/>
      <c r="B11" s="377" t="s">
        <v>3</v>
      </c>
      <c r="C11" s="139" t="s">
        <v>436</v>
      </c>
      <c r="D11" s="338" t="s">
        <v>120</v>
      </c>
      <c r="E11" s="338" t="s">
        <v>120</v>
      </c>
      <c r="F11" s="129" t="s">
        <v>140</v>
      </c>
      <c r="G11" s="367" t="s">
        <v>3</v>
      </c>
      <c r="H11" s="124"/>
    </row>
    <row r="12" spans="1:8" ht="84" customHeight="1">
      <c r="A12" s="641"/>
      <c r="B12" s="377" t="s">
        <v>3</v>
      </c>
      <c r="C12" s="139" t="s">
        <v>954</v>
      </c>
      <c r="D12" s="129" t="s">
        <v>140</v>
      </c>
      <c r="E12" s="129" t="s">
        <v>140</v>
      </c>
      <c r="F12" s="338" t="s">
        <v>120</v>
      </c>
      <c r="G12" s="367" t="s">
        <v>3</v>
      </c>
      <c r="H12" s="124"/>
    </row>
    <row r="13" spans="1:8" ht="132" customHeight="1">
      <c r="A13" s="641"/>
      <c r="B13" s="377" t="s">
        <v>3</v>
      </c>
      <c r="C13" s="139" t="s">
        <v>953</v>
      </c>
      <c r="D13" s="129" t="s">
        <v>140</v>
      </c>
      <c r="E13" s="129" t="s">
        <v>140</v>
      </c>
      <c r="F13" s="338" t="s">
        <v>120</v>
      </c>
      <c r="G13" s="367" t="s">
        <v>3</v>
      </c>
      <c r="H13" s="124"/>
    </row>
    <row r="14" spans="1:8" ht="84" customHeight="1">
      <c r="A14" s="641"/>
      <c r="B14" s="377" t="s">
        <v>3</v>
      </c>
      <c r="C14" s="139" t="s">
        <v>114</v>
      </c>
      <c r="D14" s="338" t="s">
        <v>120</v>
      </c>
      <c r="E14" s="338" t="s">
        <v>120</v>
      </c>
      <c r="F14" s="338" t="s">
        <v>120</v>
      </c>
      <c r="G14" s="367" t="s">
        <v>3</v>
      </c>
      <c r="H14" s="124"/>
    </row>
    <row r="15" spans="1:8" ht="84" customHeight="1">
      <c r="A15" s="641"/>
      <c r="B15" s="378" t="s">
        <v>516</v>
      </c>
      <c r="C15" s="139" t="s">
        <v>476</v>
      </c>
      <c r="D15" s="338" t="s">
        <v>120</v>
      </c>
      <c r="E15" s="338" t="s">
        <v>120</v>
      </c>
      <c r="F15" s="338" t="s">
        <v>120</v>
      </c>
      <c r="G15" s="368" t="s">
        <v>516</v>
      </c>
      <c r="H15" s="124"/>
    </row>
    <row r="16" spans="1:8" ht="84" customHeight="1">
      <c r="A16" s="641"/>
      <c r="B16" s="378" t="s">
        <v>119</v>
      </c>
      <c r="C16" s="140" t="s">
        <v>477</v>
      </c>
      <c r="D16" s="338" t="s">
        <v>120</v>
      </c>
      <c r="E16" s="338" t="s">
        <v>120</v>
      </c>
      <c r="F16" s="338" t="s">
        <v>120</v>
      </c>
      <c r="G16" s="368" t="s">
        <v>119</v>
      </c>
      <c r="H16" s="124"/>
    </row>
    <row r="17" spans="1:8" ht="84" customHeight="1">
      <c r="A17" s="641"/>
      <c r="B17" s="378" t="s">
        <v>478</v>
      </c>
      <c r="C17" s="139" t="s">
        <v>560</v>
      </c>
      <c r="D17" s="338" t="s">
        <v>120</v>
      </c>
      <c r="E17" s="338" t="s">
        <v>120</v>
      </c>
      <c r="F17" s="338" t="s">
        <v>120</v>
      </c>
      <c r="G17" s="368" t="s">
        <v>478</v>
      </c>
      <c r="H17" s="124"/>
    </row>
    <row r="18" spans="1:8" ht="84" customHeight="1">
      <c r="A18" s="641"/>
      <c r="B18" s="379" t="s">
        <v>121</v>
      </c>
      <c r="C18" s="140" t="s">
        <v>122</v>
      </c>
      <c r="D18" s="338" t="s">
        <v>120</v>
      </c>
      <c r="E18" s="338" t="s">
        <v>120</v>
      </c>
      <c r="F18" s="338" t="s">
        <v>120</v>
      </c>
      <c r="G18" s="369" t="s">
        <v>121</v>
      </c>
      <c r="H18" s="124"/>
    </row>
    <row r="19" spans="1:8" ht="84" customHeight="1">
      <c r="A19" s="641"/>
      <c r="B19" s="379" t="s">
        <v>386</v>
      </c>
      <c r="C19" s="140" t="s">
        <v>387</v>
      </c>
      <c r="D19" s="338" t="s">
        <v>120</v>
      </c>
      <c r="E19" s="338" t="s">
        <v>120</v>
      </c>
      <c r="F19" s="338" t="s">
        <v>120</v>
      </c>
      <c r="G19" s="369" t="s">
        <v>386</v>
      </c>
      <c r="H19" s="124"/>
    </row>
    <row r="20" spans="1:8" ht="132" customHeight="1">
      <c r="A20" s="641"/>
      <c r="B20" s="379" t="s">
        <v>5</v>
      </c>
      <c r="C20" s="140" t="s">
        <v>342</v>
      </c>
      <c r="D20" s="129">
        <v>160</v>
      </c>
      <c r="E20" s="338" t="s">
        <v>120</v>
      </c>
      <c r="F20" s="338" t="s">
        <v>120</v>
      </c>
      <c r="G20" s="369" t="s">
        <v>5</v>
      </c>
      <c r="H20" s="124"/>
    </row>
    <row r="21" spans="1:8" ht="87" customHeight="1">
      <c r="A21" s="641"/>
      <c r="B21" s="320" t="s">
        <v>491</v>
      </c>
      <c r="C21" s="140" t="s">
        <v>492</v>
      </c>
      <c r="D21" s="338" t="s">
        <v>120</v>
      </c>
      <c r="E21" s="338" t="s">
        <v>120</v>
      </c>
      <c r="F21" s="338" t="s">
        <v>120</v>
      </c>
      <c r="G21" s="320" t="s">
        <v>491</v>
      </c>
      <c r="H21" s="124"/>
    </row>
    <row r="22" spans="1:8" ht="84" customHeight="1">
      <c r="A22" s="641"/>
      <c r="B22" s="370" t="s">
        <v>510</v>
      </c>
      <c r="C22" s="140" t="s">
        <v>47</v>
      </c>
      <c r="D22" s="129">
        <v>150</v>
      </c>
      <c r="E22" s="129">
        <v>150</v>
      </c>
      <c r="F22" s="338" t="s">
        <v>120</v>
      </c>
      <c r="G22" s="369" t="s">
        <v>510</v>
      </c>
      <c r="H22" s="124"/>
    </row>
    <row r="23" spans="1:8" ht="84" customHeight="1">
      <c r="A23" s="641"/>
      <c r="B23" s="379" t="s">
        <v>132</v>
      </c>
      <c r="C23" s="140" t="s">
        <v>133</v>
      </c>
      <c r="D23" s="129">
        <v>160</v>
      </c>
      <c r="E23" s="338" t="s">
        <v>120</v>
      </c>
      <c r="F23" s="338" t="s">
        <v>120</v>
      </c>
      <c r="G23" s="369" t="s">
        <v>132</v>
      </c>
      <c r="H23" s="124"/>
    </row>
    <row r="24" spans="1:8" ht="84" customHeight="1">
      <c r="A24" s="641"/>
      <c r="B24" s="371" t="s">
        <v>124</v>
      </c>
      <c r="C24" s="140" t="s">
        <v>612</v>
      </c>
      <c r="D24" s="338" t="s">
        <v>120</v>
      </c>
      <c r="E24" s="338" t="s">
        <v>120</v>
      </c>
      <c r="F24" s="338" t="s">
        <v>120</v>
      </c>
      <c r="G24" s="320" t="s">
        <v>124</v>
      </c>
      <c r="H24" s="124"/>
    </row>
    <row r="25" spans="1:8" ht="84" customHeight="1">
      <c r="A25" s="641"/>
      <c r="B25" s="371" t="s">
        <v>233</v>
      </c>
      <c r="C25" s="141" t="s">
        <v>48</v>
      </c>
      <c r="D25" s="129">
        <v>470</v>
      </c>
      <c r="E25" s="129" t="s">
        <v>140</v>
      </c>
      <c r="F25" s="129" t="s">
        <v>140</v>
      </c>
      <c r="G25" s="320" t="s">
        <v>233</v>
      </c>
      <c r="H25" s="124" t="s">
        <v>287</v>
      </c>
    </row>
    <row r="26" spans="1:8" ht="84" customHeight="1">
      <c r="A26" s="641"/>
      <c r="B26" s="371" t="s">
        <v>233</v>
      </c>
      <c r="C26" s="141" t="s">
        <v>48</v>
      </c>
      <c r="D26" s="129" t="s">
        <v>140</v>
      </c>
      <c r="E26" s="129">
        <v>470</v>
      </c>
      <c r="F26" s="129">
        <v>470</v>
      </c>
      <c r="G26" s="320" t="s">
        <v>233</v>
      </c>
      <c r="H26" s="124"/>
    </row>
    <row r="27" spans="1:8" ht="84" customHeight="1">
      <c r="A27" s="641"/>
      <c r="B27" s="371" t="s">
        <v>376</v>
      </c>
      <c r="C27" s="140" t="s">
        <v>49</v>
      </c>
      <c r="D27" s="338" t="s">
        <v>120</v>
      </c>
      <c r="E27" s="338" t="s">
        <v>120</v>
      </c>
      <c r="F27" s="338" t="s">
        <v>120</v>
      </c>
      <c r="G27" s="320" t="s">
        <v>376</v>
      </c>
      <c r="H27" s="124"/>
    </row>
    <row r="28" spans="1:8" ht="96" customHeight="1">
      <c r="A28" s="641"/>
      <c r="B28" s="371" t="s">
        <v>126</v>
      </c>
      <c r="C28" s="140" t="s">
        <v>247</v>
      </c>
      <c r="D28" s="338" t="s">
        <v>120</v>
      </c>
      <c r="E28" s="338" t="s">
        <v>120</v>
      </c>
      <c r="F28" s="338" t="s">
        <v>120</v>
      </c>
      <c r="G28" s="320" t="s">
        <v>126</v>
      </c>
      <c r="H28" s="124"/>
    </row>
    <row r="29" spans="1:8" ht="84" customHeight="1">
      <c r="A29" s="641"/>
      <c r="B29" s="371" t="s">
        <v>68</v>
      </c>
      <c r="C29" s="141" t="s">
        <v>343</v>
      </c>
      <c r="D29" s="129">
        <v>890</v>
      </c>
      <c r="E29" s="129">
        <v>890</v>
      </c>
      <c r="F29" s="129">
        <v>890</v>
      </c>
      <c r="G29" s="320" t="s">
        <v>68</v>
      </c>
      <c r="H29" s="124" t="s">
        <v>165</v>
      </c>
    </row>
    <row r="30" spans="1:8" ht="84" customHeight="1">
      <c r="A30" s="641"/>
      <c r="B30" s="371" t="s">
        <v>159</v>
      </c>
      <c r="C30" s="140" t="s">
        <v>341</v>
      </c>
      <c r="D30" s="338" t="s">
        <v>120</v>
      </c>
      <c r="E30" s="129" t="s">
        <v>140</v>
      </c>
      <c r="F30" s="129" t="s">
        <v>140</v>
      </c>
      <c r="G30" s="320" t="s">
        <v>159</v>
      </c>
      <c r="H30" s="124"/>
    </row>
    <row r="31" spans="1:8" ht="84" customHeight="1">
      <c r="A31" s="641"/>
      <c r="B31" s="371" t="s">
        <v>449</v>
      </c>
      <c r="C31" s="141" t="s">
        <v>309</v>
      </c>
      <c r="D31" s="130">
        <v>790</v>
      </c>
      <c r="E31" s="130">
        <v>790</v>
      </c>
      <c r="F31" s="130">
        <v>790</v>
      </c>
      <c r="G31" s="320" t="s">
        <v>449</v>
      </c>
      <c r="H31" s="124"/>
    </row>
    <row r="32" spans="1:8" ht="108" customHeight="1">
      <c r="A32" s="641"/>
      <c r="B32" s="371" t="s">
        <v>216</v>
      </c>
      <c r="C32" s="141" t="s">
        <v>79</v>
      </c>
      <c r="D32" s="129">
        <v>60</v>
      </c>
      <c r="E32" s="338" t="s">
        <v>120</v>
      </c>
      <c r="F32" s="338" t="s">
        <v>120</v>
      </c>
      <c r="G32" s="320" t="s">
        <v>216</v>
      </c>
      <c r="H32" s="124" t="s">
        <v>959</v>
      </c>
    </row>
    <row r="33" spans="1:8" ht="84" customHeight="1">
      <c r="A33" s="641"/>
      <c r="B33" s="371" t="s">
        <v>50</v>
      </c>
      <c r="C33" s="140" t="s">
        <v>51</v>
      </c>
      <c r="D33" s="129">
        <v>160</v>
      </c>
      <c r="E33" s="338" t="s">
        <v>120</v>
      </c>
      <c r="F33" s="129" t="s">
        <v>140</v>
      </c>
      <c r="G33" s="320" t="s">
        <v>50</v>
      </c>
      <c r="H33" s="124" t="s">
        <v>736</v>
      </c>
    </row>
    <row r="34" spans="1:8" ht="84" customHeight="1">
      <c r="A34" s="641"/>
      <c r="B34" s="371" t="s">
        <v>451</v>
      </c>
      <c r="C34" s="140" t="s">
        <v>52</v>
      </c>
      <c r="D34" s="129" t="s">
        <v>140</v>
      </c>
      <c r="E34" s="129" t="s">
        <v>140</v>
      </c>
      <c r="F34" s="338" t="s">
        <v>120</v>
      </c>
      <c r="G34" s="320" t="s">
        <v>451</v>
      </c>
      <c r="H34" s="124"/>
    </row>
    <row r="35" spans="1:8" ht="84" customHeight="1">
      <c r="A35" s="641"/>
      <c r="B35" s="371" t="s">
        <v>103</v>
      </c>
      <c r="C35" s="141" t="s">
        <v>80</v>
      </c>
      <c r="D35" s="129">
        <v>60</v>
      </c>
      <c r="E35" s="338" t="s">
        <v>120</v>
      </c>
      <c r="F35" s="338" t="s">
        <v>120</v>
      </c>
      <c r="G35" s="320" t="s">
        <v>103</v>
      </c>
      <c r="H35" s="124" t="s">
        <v>568</v>
      </c>
    </row>
    <row r="36" spans="1:8" ht="84" customHeight="1">
      <c r="A36" s="641"/>
      <c r="B36" s="371" t="s">
        <v>241</v>
      </c>
      <c r="C36" s="140" t="s">
        <v>209</v>
      </c>
      <c r="D36" s="338" t="s">
        <v>120</v>
      </c>
      <c r="E36" s="338" t="s">
        <v>120</v>
      </c>
      <c r="F36" s="338" t="s">
        <v>120</v>
      </c>
      <c r="G36" s="320" t="s">
        <v>241</v>
      </c>
      <c r="H36" s="124"/>
    </row>
    <row r="37" spans="1:8" ht="84" customHeight="1">
      <c r="A37" s="641"/>
      <c r="B37" s="371" t="s">
        <v>221</v>
      </c>
      <c r="C37" s="140" t="s">
        <v>316</v>
      </c>
      <c r="D37" s="129">
        <v>350</v>
      </c>
      <c r="E37" s="129">
        <v>350</v>
      </c>
      <c r="F37" s="129">
        <v>350</v>
      </c>
      <c r="G37" s="320" t="s">
        <v>221</v>
      </c>
      <c r="H37" s="124"/>
    </row>
    <row r="38" spans="1:8" ht="84" customHeight="1">
      <c r="A38" s="641"/>
      <c r="B38" s="371" t="s">
        <v>69</v>
      </c>
      <c r="C38" s="140" t="s">
        <v>340</v>
      </c>
      <c r="D38" s="129">
        <v>740</v>
      </c>
      <c r="E38" s="129" t="s">
        <v>140</v>
      </c>
      <c r="F38" s="129">
        <v>740</v>
      </c>
      <c r="G38" s="320" t="s">
        <v>69</v>
      </c>
      <c r="H38" s="124" t="s">
        <v>569</v>
      </c>
    </row>
    <row r="39" spans="1:8" ht="84" customHeight="1">
      <c r="A39" s="641"/>
      <c r="B39" s="371" t="s">
        <v>69</v>
      </c>
      <c r="C39" s="140" t="s">
        <v>340</v>
      </c>
      <c r="D39" s="129" t="s">
        <v>140</v>
      </c>
      <c r="E39" s="129">
        <v>320</v>
      </c>
      <c r="F39" s="129" t="s">
        <v>140</v>
      </c>
      <c r="G39" s="320" t="s">
        <v>69</v>
      </c>
      <c r="H39" s="124" t="s">
        <v>474</v>
      </c>
    </row>
    <row r="40" spans="1:8" ht="96" customHeight="1">
      <c r="A40" s="641"/>
      <c r="B40" s="371" t="s">
        <v>526</v>
      </c>
      <c r="C40" s="140" t="s">
        <v>390</v>
      </c>
      <c r="D40" s="129">
        <v>160</v>
      </c>
      <c r="E40" s="129">
        <v>160</v>
      </c>
      <c r="F40" s="129">
        <v>160</v>
      </c>
      <c r="G40" s="320" t="s">
        <v>526</v>
      </c>
      <c r="H40" s="124"/>
    </row>
    <row r="41" spans="1:8" ht="84" customHeight="1">
      <c r="A41" s="641"/>
      <c r="B41" s="371" t="s">
        <v>388</v>
      </c>
      <c r="C41" s="140" t="s">
        <v>53</v>
      </c>
      <c r="D41" s="338" t="s">
        <v>120</v>
      </c>
      <c r="E41" s="338" t="s">
        <v>120</v>
      </c>
      <c r="F41" s="338" t="s">
        <v>120</v>
      </c>
      <c r="G41" s="320" t="s">
        <v>388</v>
      </c>
      <c r="H41" s="124"/>
    </row>
    <row r="42" spans="1:8" ht="84" customHeight="1">
      <c r="A42" s="641"/>
      <c r="B42" s="371" t="s">
        <v>54</v>
      </c>
      <c r="C42" s="140" t="s">
        <v>317</v>
      </c>
      <c r="D42" s="130">
        <v>570</v>
      </c>
      <c r="E42" s="129" t="s">
        <v>140</v>
      </c>
      <c r="F42" s="129" t="s">
        <v>140</v>
      </c>
      <c r="G42" s="320" t="s">
        <v>54</v>
      </c>
      <c r="H42" s="124"/>
    </row>
    <row r="43" spans="1:8" ht="84" customHeight="1">
      <c r="A43" s="641"/>
      <c r="B43" s="371" t="s">
        <v>54</v>
      </c>
      <c r="C43" s="140" t="s">
        <v>317</v>
      </c>
      <c r="D43" s="129" t="s">
        <v>140</v>
      </c>
      <c r="E43" s="130">
        <v>270</v>
      </c>
      <c r="F43" s="129" t="s">
        <v>140</v>
      </c>
      <c r="G43" s="320" t="s">
        <v>54</v>
      </c>
      <c r="H43" s="124"/>
    </row>
    <row r="44" spans="1:8" ht="84" customHeight="1">
      <c r="A44" s="641"/>
      <c r="B44" s="371" t="s">
        <v>55</v>
      </c>
      <c r="C44" s="140" t="s">
        <v>318</v>
      </c>
      <c r="D44" s="130">
        <v>570</v>
      </c>
      <c r="E44" s="129" t="s">
        <v>140</v>
      </c>
      <c r="F44" s="129" t="s">
        <v>140</v>
      </c>
      <c r="G44" s="320" t="s">
        <v>55</v>
      </c>
      <c r="H44" s="124"/>
    </row>
    <row r="45" spans="1:8" ht="84" customHeight="1">
      <c r="A45" s="641"/>
      <c r="B45" s="371" t="s">
        <v>55</v>
      </c>
      <c r="C45" s="140" t="s">
        <v>318</v>
      </c>
      <c r="D45" s="129" t="s">
        <v>140</v>
      </c>
      <c r="E45" s="130">
        <v>270</v>
      </c>
      <c r="F45" s="129" t="s">
        <v>140</v>
      </c>
      <c r="G45" s="320" t="s">
        <v>55</v>
      </c>
      <c r="H45" s="124"/>
    </row>
    <row r="46" spans="1:8" ht="84" customHeight="1">
      <c r="A46" s="641"/>
      <c r="B46" s="371" t="s">
        <v>134</v>
      </c>
      <c r="C46" s="140" t="s">
        <v>319</v>
      </c>
      <c r="D46" s="129">
        <v>420</v>
      </c>
      <c r="E46" s="338" t="s">
        <v>120</v>
      </c>
      <c r="F46" s="129" t="s">
        <v>140</v>
      </c>
      <c r="G46" s="320" t="s">
        <v>134</v>
      </c>
      <c r="H46" s="124"/>
    </row>
    <row r="47" spans="1:8" ht="84" customHeight="1">
      <c r="A47" s="641"/>
      <c r="B47" s="371" t="s">
        <v>527</v>
      </c>
      <c r="C47" s="140" t="s">
        <v>320</v>
      </c>
      <c r="D47" s="129">
        <v>420</v>
      </c>
      <c r="E47" s="129" t="s">
        <v>140</v>
      </c>
      <c r="F47" s="129" t="s">
        <v>140</v>
      </c>
      <c r="G47" s="320" t="s">
        <v>527</v>
      </c>
      <c r="H47" s="124"/>
    </row>
    <row r="48" spans="1:8" ht="84" customHeight="1">
      <c r="A48" s="641"/>
      <c r="B48" s="371" t="s">
        <v>527</v>
      </c>
      <c r="C48" s="140" t="s">
        <v>320</v>
      </c>
      <c r="D48" s="129" t="s">
        <v>140</v>
      </c>
      <c r="E48" s="129">
        <v>110</v>
      </c>
      <c r="F48" s="129" t="s">
        <v>140</v>
      </c>
      <c r="G48" s="320" t="s">
        <v>527</v>
      </c>
      <c r="H48" s="124"/>
    </row>
    <row r="49" spans="1:8" ht="84" customHeight="1">
      <c r="A49" s="641"/>
      <c r="B49" s="371" t="s">
        <v>248</v>
      </c>
      <c r="C49" s="140" t="s">
        <v>586</v>
      </c>
      <c r="D49" s="129">
        <v>420</v>
      </c>
      <c r="E49" s="129" t="s">
        <v>140</v>
      </c>
      <c r="F49" s="129" t="s">
        <v>140</v>
      </c>
      <c r="G49" s="320" t="s">
        <v>248</v>
      </c>
      <c r="H49" s="124"/>
    </row>
    <row r="50" spans="1:8" ht="84" customHeight="1">
      <c r="A50" s="641"/>
      <c r="B50" s="371" t="s">
        <v>248</v>
      </c>
      <c r="C50" s="140" t="s">
        <v>586</v>
      </c>
      <c r="D50" s="129" t="s">
        <v>140</v>
      </c>
      <c r="E50" s="129">
        <v>110</v>
      </c>
      <c r="F50" s="129" t="s">
        <v>140</v>
      </c>
      <c r="G50" s="320" t="s">
        <v>248</v>
      </c>
      <c r="H50" s="124"/>
    </row>
    <row r="51" spans="1:8" ht="84" customHeight="1">
      <c r="A51" s="641"/>
      <c r="B51" s="371" t="s">
        <v>73</v>
      </c>
      <c r="C51" s="140" t="s">
        <v>587</v>
      </c>
      <c r="D51" s="129">
        <v>570</v>
      </c>
      <c r="E51" s="129" t="s">
        <v>140</v>
      </c>
      <c r="F51" s="129" t="s">
        <v>140</v>
      </c>
      <c r="G51" s="320" t="s">
        <v>73</v>
      </c>
      <c r="H51" s="124"/>
    </row>
    <row r="52" spans="1:8" ht="84" customHeight="1">
      <c r="A52" s="641"/>
      <c r="B52" s="371" t="s">
        <v>73</v>
      </c>
      <c r="C52" s="140" t="s">
        <v>587</v>
      </c>
      <c r="D52" s="129" t="s">
        <v>140</v>
      </c>
      <c r="E52" s="129">
        <v>270</v>
      </c>
      <c r="F52" s="129" t="s">
        <v>140</v>
      </c>
      <c r="G52" s="320" t="s">
        <v>73</v>
      </c>
      <c r="H52" s="124"/>
    </row>
    <row r="53" spans="1:8" ht="84" customHeight="1">
      <c r="A53" s="641"/>
      <c r="B53" s="371" t="s">
        <v>338</v>
      </c>
      <c r="C53" s="140" t="s">
        <v>143</v>
      </c>
      <c r="D53" s="129">
        <v>470</v>
      </c>
      <c r="E53" s="129" t="s">
        <v>140</v>
      </c>
      <c r="F53" s="129" t="s">
        <v>140</v>
      </c>
      <c r="G53" s="320" t="s">
        <v>338</v>
      </c>
      <c r="H53" s="124"/>
    </row>
    <row r="54" spans="1:8" ht="84" customHeight="1">
      <c r="A54" s="641"/>
      <c r="B54" s="371" t="s">
        <v>338</v>
      </c>
      <c r="C54" s="140" t="s">
        <v>143</v>
      </c>
      <c r="D54" s="129" t="s">
        <v>140</v>
      </c>
      <c r="E54" s="129">
        <v>160</v>
      </c>
      <c r="F54" s="129" t="s">
        <v>140</v>
      </c>
      <c r="G54" s="320" t="s">
        <v>338</v>
      </c>
      <c r="H54" s="124"/>
    </row>
    <row r="55" spans="1:8" ht="84" customHeight="1">
      <c r="A55" s="641"/>
      <c r="B55" s="371" t="s">
        <v>335</v>
      </c>
      <c r="C55" s="141" t="s">
        <v>256</v>
      </c>
      <c r="D55" s="130">
        <v>0</v>
      </c>
      <c r="E55" s="338" t="s">
        <v>120</v>
      </c>
      <c r="F55" s="338" t="s">
        <v>120</v>
      </c>
      <c r="G55" s="320" t="s">
        <v>335</v>
      </c>
      <c r="H55" s="124" t="s">
        <v>736</v>
      </c>
    </row>
    <row r="56" spans="1:8" ht="109.15" customHeight="1">
      <c r="A56" s="641"/>
      <c r="B56" s="371" t="s">
        <v>508</v>
      </c>
      <c r="C56" s="141" t="s">
        <v>198</v>
      </c>
      <c r="D56" s="129" t="s">
        <v>140</v>
      </c>
      <c r="E56" s="129">
        <v>110</v>
      </c>
      <c r="F56" s="129">
        <v>110</v>
      </c>
      <c r="G56" s="320" t="s">
        <v>508</v>
      </c>
      <c r="H56" s="124" t="s">
        <v>24</v>
      </c>
    </row>
    <row r="57" spans="1:8" ht="84" customHeight="1">
      <c r="A57" s="641"/>
      <c r="B57" s="371" t="s">
        <v>199</v>
      </c>
      <c r="C57" s="141" t="s">
        <v>345</v>
      </c>
      <c r="D57" s="131">
        <v>160</v>
      </c>
      <c r="E57" s="131">
        <v>160</v>
      </c>
      <c r="F57" s="129" t="s">
        <v>140</v>
      </c>
      <c r="G57" s="320" t="s">
        <v>199</v>
      </c>
      <c r="H57" s="124"/>
    </row>
    <row r="58" spans="1:8" ht="84" customHeight="1">
      <c r="A58" s="641"/>
      <c r="B58" s="371" t="s">
        <v>199</v>
      </c>
      <c r="C58" s="141" t="s">
        <v>345</v>
      </c>
      <c r="D58" s="129" t="s">
        <v>140</v>
      </c>
      <c r="E58" s="129" t="s">
        <v>140</v>
      </c>
      <c r="F58" s="131">
        <v>160</v>
      </c>
      <c r="G58" s="320" t="s">
        <v>199</v>
      </c>
      <c r="H58" s="124"/>
    </row>
    <row r="59" spans="1:8" ht="180.6" customHeight="1">
      <c r="A59" s="641"/>
      <c r="B59" s="371" t="s">
        <v>356</v>
      </c>
      <c r="C59" s="141" t="s">
        <v>594</v>
      </c>
      <c r="D59" s="129">
        <v>160</v>
      </c>
      <c r="E59" s="338" t="s">
        <v>120</v>
      </c>
      <c r="F59" s="129" t="s">
        <v>140</v>
      </c>
      <c r="G59" s="320" t="s">
        <v>356</v>
      </c>
      <c r="H59" s="124"/>
    </row>
    <row r="60" spans="1:8" ht="84" customHeight="1">
      <c r="A60" s="641"/>
      <c r="B60" s="371" t="s">
        <v>208</v>
      </c>
      <c r="C60" s="141" t="s">
        <v>154</v>
      </c>
      <c r="D60" s="129">
        <v>110</v>
      </c>
      <c r="E60" s="129">
        <v>110</v>
      </c>
      <c r="F60" s="129">
        <v>110</v>
      </c>
      <c r="G60" s="320" t="s">
        <v>208</v>
      </c>
      <c r="H60" s="124"/>
    </row>
    <row r="61" spans="1:8" ht="84" hidden="1" customHeight="1">
      <c r="A61" s="641"/>
      <c r="B61" s="371" t="s">
        <v>447</v>
      </c>
      <c r="C61" s="142" t="s">
        <v>488</v>
      </c>
      <c r="D61" s="132">
        <v>100</v>
      </c>
      <c r="E61" s="175">
        <v>100</v>
      </c>
      <c r="F61" s="132">
        <v>100</v>
      </c>
      <c r="G61" s="320" t="s">
        <v>447</v>
      </c>
      <c r="H61" s="124" t="s">
        <v>308</v>
      </c>
    </row>
    <row r="62" spans="1:8" ht="84" customHeight="1">
      <c r="A62" s="641"/>
      <c r="B62" s="371" t="s">
        <v>201</v>
      </c>
      <c r="C62" s="141" t="s">
        <v>344</v>
      </c>
      <c r="D62" s="129">
        <v>80</v>
      </c>
      <c r="E62" s="129" t="s">
        <v>140</v>
      </c>
      <c r="F62" s="129" t="s">
        <v>140</v>
      </c>
      <c r="G62" s="320" t="s">
        <v>201</v>
      </c>
      <c r="H62" s="124"/>
    </row>
    <row r="63" spans="1:8" ht="120" customHeight="1">
      <c r="A63" s="641"/>
      <c r="B63" s="371" t="s">
        <v>202</v>
      </c>
      <c r="C63" s="141" t="s">
        <v>83</v>
      </c>
      <c r="D63" s="129">
        <v>370</v>
      </c>
      <c r="E63" s="129">
        <v>370</v>
      </c>
      <c r="F63" s="129">
        <v>370</v>
      </c>
      <c r="G63" s="320" t="s">
        <v>202</v>
      </c>
      <c r="H63" s="124" t="s">
        <v>156</v>
      </c>
    </row>
    <row r="64" spans="1:8" ht="84" customHeight="1">
      <c r="A64" s="641"/>
      <c r="B64" s="371" t="s">
        <v>129</v>
      </c>
      <c r="C64" s="140" t="s">
        <v>130</v>
      </c>
      <c r="D64" s="338" t="s">
        <v>120</v>
      </c>
      <c r="E64" s="338" t="s">
        <v>120</v>
      </c>
      <c r="F64" s="338" t="s">
        <v>120</v>
      </c>
      <c r="G64" s="320" t="s">
        <v>129</v>
      </c>
      <c r="H64" s="124"/>
    </row>
    <row r="65" spans="1:8" ht="84" customHeight="1">
      <c r="A65" s="641"/>
      <c r="B65" s="371" t="s">
        <v>135</v>
      </c>
      <c r="C65" s="140" t="s">
        <v>285</v>
      </c>
      <c r="D65" s="338" t="s">
        <v>120</v>
      </c>
      <c r="E65" s="338" t="s">
        <v>120</v>
      </c>
      <c r="F65" s="338" t="s">
        <v>120</v>
      </c>
      <c r="G65" s="320" t="s">
        <v>135</v>
      </c>
      <c r="H65" s="124"/>
    </row>
    <row r="66" spans="1:8" ht="84" customHeight="1">
      <c r="A66" s="641"/>
      <c r="B66" s="371" t="s">
        <v>26</v>
      </c>
      <c r="C66" s="140" t="s">
        <v>27</v>
      </c>
      <c r="D66" s="338" t="s">
        <v>120</v>
      </c>
      <c r="E66" s="338" t="s">
        <v>120</v>
      </c>
      <c r="F66" s="338" t="s">
        <v>120</v>
      </c>
      <c r="G66" s="320" t="s">
        <v>26</v>
      </c>
      <c r="H66" s="124"/>
    </row>
    <row r="67" spans="1:8" ht="84" customHeight="1">
      <c r="A67" s="641"/>
      <c r="B67" s="371" t="s">
        <v>28</v>
      </c>
      <c r="C67" s="140" t="s">
        <v>81</v>
      </c>
      <c r="D67" s="129">
        <v>270</v>
      </c>
      <c r="E67" s="129">
        <v>270</v>
      </c>
      <c r="F67" s="129">
        <v>270</v>
      </c>
      <c r="G67" s="320" t="s">
        <v>28</v>
      </c>
      <c r="H67" s="124"/>
    </row>
    <row r="68" spans="1:8" ht="84" customHeight="1">
      <c r="A68" s="641"/>
      <c r="B68" s="371" t="s">
        <v>203</v>
      </c>
      <c r="C68" s="140" t="s">
        <v>204</v>
      </c>
      <c r="D68" s="129">
        <v>420</v>
      </c>
      <c r="E68" s="338" t="s">
        <v>120</v>
      </c>
      <c r="F68" s="129">
        <v>420</v>
      </c>
      <c r="G68" s="320" t="s">
        <v>203</v>
      </c>
      <c r="H68" s="124" t="s">
        <v>157</v>
      </c>
    </row>
    <row r="69" spans="1:8" ht="84" customHeight="1">
      <c r="A69" s="641"/>
      <c r="B69" s="371" t="s">
        <v>528</v>
      </c>
      <c r="C69" s="140" t="s">
        <v>197</v>
      </c>
      <c r="D69" s="338" t="s">
        <v>120</v>
      </c>
      <c r="E69" s="338" t="s">
        <v>120</v>
      </c>
      <c r="F69" s="338" t="s">
        <v>120</v>
      </c>
      <c r="G69" s="320" t="s">
        <v>528</v>
      </c>
      <c r="H69" s="124"/>
    </row>
    <row r="70" spans="1:8" ht="84" customHeight="1">
      <c r="A70" s="641"/>
      <c r="B70" s="371" t="s">
        <v>85</v>
      </c>
      <c r="C70" s="141" t="s">
        <v>986</v>
      </c>
      <c r="D70" s="129" t="s">
        <v>140</v>
      </c>
      <c r="E70" s="129" t="s">
        <v>140</v>
      </c>
      <c r="F70" s="129">
        <v>110</v>
      </c>
      <c r="G70" s="320" t="s">
        <v>85</v>
      </c>
      <c r="H70" s="124"/>
    </row>
    <row r="71" spans="1:8" ht="84" customHeight="1">
      <c r="A71" s="641"/>
      <c r="B71" s="371" t="s">
        <v>141</v>
      </c>
      <c r="C71" s="140" t="s">
        <v>738</v>
      </c>
      <c r="D71" s="338" t="s">
        <v>120</v>
      </c>
      <c r="E71" s="338" t="s">
        <v>120</v>
      </c>
      <c r="F71" s="338" t="s">
        <v>120</v>
      </c>
      <c r="G71" s="320" t="s">
        <v>141</v>
      </c>
      <c r="H71" s="124"/>
    </row>
    <row r="72" spans="1:8" ht="129" customHeight="1">
      <c r="A72" s="641"/>
      <c r="B72" s="371" t="s">
        <v>255</v>
      </c>
      <c r="C72" s="141" t="s">
        <v>56</v>
      </c>
      <c r="D72" s="129">
        <v>110</v>
      </c>
      <c r="E72" s="129">
        <v>110</v>
      </c>
      <c r="F72" s="129">
        <v>110</v>
      </c>
      <c r="G72" s="320" t="s">
        <v>255</v>
      </c>
      <c r="H72" s="124" t="s">
        <v>737</v>
      </c>
    </row>
    <row r="73" spans="1:8" ht="87" customHeight="1">
      <c r="A73" s="641"/>
      <c r="B73" s="320" t="s">
        <v>1050</v>
      </c>
      <c r="C73" s="141" t="s">
        <v>1051</v>
      </c>
      <c r="D73" s="129" t="s">
        <v>140</v>
      </c>
      <c r="E73" s="129" t="s">
        <v>140</v>
      </c>
      <c r="F73" s="130">
        <v>270</v>
      </c>
      <c r="G73" s="320" t="s">
        <v>1050</v>
      </c>
      <c r="H73" s="124"/>
    </row>
    <row r="74" spans="1:8" ht="93" customHeight="1">
      <c r="A74" s="641"/>
      <c r="B74" s="371" t="s">
        <v>669</v>
      </c>
      <c r="C74" s="141" t="s">
        <v>187</v>
      </c>
      <c r="D74" s="131">
        <v>250</v>
      </c>
      <c r="E74" s="338" t="s">
        <v>120</v>
      </c>
      <c r="F74" s="338" t="s">
        <v>120</v>
      </c>
      <c r="G74" s="320" t="s">
        <v>669</v>
      </c>
      <c r="H74" s="124" t="s">
        <v>166</v>
      </c>
    </row>
    <row r="75" spans="1:8" ht="93" customHeight="1">
      <c r="A75" s="641"/>
      <c r="B75" s="371" t="s">
        <v>1015</v>
      </c>
      <c r="C75" s="141" t="s">
        <v>1016</v>
      </c>
      <c r="D75" s="129" t="s">
        <v>140</v>
      </c>
      <c r="E75" s="129" t="s">
        <v>140</v>
      </c>
      <c r="F75" s="338" t="s">
        <v>120</v>
      </c>
      <c r="G75" s="320" t="s">
        <v>1015</v>
      </c>
      <c r="H75" s="124"/>
    </row>
    <row r="76" spans="1:8" ht="84" customHeight="1">
      <c r="A76" s="641"/>
      <c r="B76" s="371" t="s">
        <v>182</v>
      </c>
      <c r="C76" s="140" t="s">
        <v>183</v>
      </c>
      <c r="D76" s="338" t="s">
        <v>120</v>
      </c>
      <c r="E76" s="338" t="s">
        <v>120</v>
      </c>
      <c r="F76" s="338" t="s">
        <v>120</v>
      </c>
      <c r="G76" s="320" t="s">
        <v>182</v>
      </c>
      <c r="H76" s="124"/>
    </row>
    <row r="77" spans="1:8" ht="84" customHeight="1">
      <c r="A77" s="641"/>
      <c r="B77" s="371" t="s">
        <v>160</v>
      </c>
      <c r="C77" s="140" t="s">
        <v>161</v>
      </c>
      <c r="D77" s="129">
        <v>110</v>
      </c>
      <c r="E77" s="338" t="s">
        <v>120</v>
      </c>
      <c r="F77" s="338" t="s">
        <v>120</v>
      </c>
      <c r="G77" s="320" t="s">
        <v>160</v>
      </c>
      <c r="H77" s="124" t="s">
        <v>162</v>
      </c>
    </row>
    <row r="78" spans="1:8" ht="84" customHeight="1">
      <c r="A78" s="641"/>
      <c r="B78" s="371" t="s">
        <v>23</v>
      </c>
      <c r="C78" s="140" t="s">
        <v>479</v>
      </c>
      <c r="D78" s="338" t="s">
        <v>120</v>
      </c>
      <c r="E78" s="338" t="s">
        <v>120</v>
      </c>
      <c r="F78" s="338" t="s">
        <v>120</v>
      </c>
      <c r="G78" s="320" t="s">
        <v>23</v>
      </c>
      <c r="H78" s="124"/>
    </row>
    <row r="79" spans="1:8" ht="84" customHeight="1">
      <c r="A79" s="641"/>
      <c r="B79" s="371" t="s">
        <v>102</v>
      </c>
      <c r="C79" s="140" t="s">
        <v>82</v>
      </c>
      <c r="D79" s="338" t="s">
        <v>120</v>
      </c>
      <c r="E79" s="338" t="s">
        <v>120</v>
      </c>
      <c r="F79" s="338" t="s">
        <v>120</v>
      </c>
      <c r="G79" s="320" t="s">
        <v>102</v>
      </c>
      <c r="H79" s="124"/>
    </row>
    <row r="80" spans="1:8" ht="324" customHeight="1">
      <c r="A80" s="641"/>
      <c r="B80" s="320" t="s">
        <v>1271</v>
      </c>
      <c r="C80" s="141" t="s">
        <v>1273</v>
      </c>
      <c r="D80" s="129" t="s">
        <v>140</v>
      </c>
      <c r="E80" s="129" t="s">
        <v>140</v>
      </c>
      <c r="F80" s="129">
        <v>1800</v>
      </c>
      <c r="G80" s="320" t="s">
        <v>1271</v>
      </c>
      <c r="H80" s="124" t="s">
        <v>1272</v>
      </c>
    </row>
    <row r="81" spans="1:8" ht="84" customHeight="1">
      <c r="A81" s="641"/>
      <c r="B81" s="371" t="s">
        <v>389</v>
      </c>
      <c r="C81" s="141" t="s">
        <v>205</v>
      </c>
      <c r="D81" s="338" t="s">
        <v>120</v>
      </c>
      <c r="E81" s="338" t="s">
        <v>120</v>
      </c>
      <c r="F81" s="338" t="s">
        <v>120</v>
      </c>
      <c r="G81" s="320" t="s">
        <v>389</v>
      </c>
      <c r="H81" s="124"/>
    </row>
    <row r="82" spans="1:8" ht="84" customHeight="1">
      <c r="A82" s="641"/>
      <c r="B82" s="371" t="s">
        <v>21</v>
      </c>
      <c r="C82" s="140" t="s">
        <v>22</v>
      </c>
      <c r="D82" s="338" t="s">
        <v>120</v>
      </c>
      <c r="E82" s="338" t="s">
        <v>120</v>
      </c>
      <c r="F82" s="338" t="s">
        <v>120</v>
      </c>
      <c r="G82" s="320" t="s">
        <v>21</v>
      </c>
      <c r="H82" s="124"/>
    </row>
    <row r="83" spans="1:8" ht="84" customHeight="1">
      <c r="A83" s="641"/>
      <c r="B83" s="371" t="s">
        <v>207</v>
      </c>
      <c r="C83" s="140" t="s">
        <v>144</v>
      </c>
      <c r="D83" s="130">
        <v>110</v>
      </c>
      <c r="E83" s="129" t="s">
        <v>140</v>
      </c>
      <c r="F83" s="129" t="s">
        <v>140</v>
      </c>
      <c r="G83" s="320" t="s">
        <v>207</v>
      </c>
      <c r="H83" s="124"/>
    </row>
    <row r="84" spans="1:8" ht="84" customHeight="1" thickBot="1">
      <c r="A84" s="652"/>
      <c r="B84" s="371" t="s">
        <v>131</v>
      </c>
      <c r="C84" s="140" t="s">
        <v>206</v>
      </c>
      <c r="D84" s="338" t="s">
        <v>120</v>
      </c>
      <c r="E84" s="338" t="s">
        <v>120</v>
      </c>
      <c r="F84" s="338" t="s">
        <v>120</v>
      </c>
      <c r="G84" s="320" t="s">
        <v>131</v>
      </c>
      <c r="H84" s="124"/>
    </row>
    <row r="85" spans="1:8" ht="84" customHeight="1">
      <c r="A85" s="640" t="str">
        <f>A1</f>
        <v>ΠΡΟΤΕΙΝΟΜΕΝΟΣ ΤΙΜΟΚΑΤΑΛΟΓΟΣ FIAT 500</v>
      </c>
      <c r="B85" s="320" t="s">
        <v>191</v>
      </c>
      <c r="C85" s="141" t="s">
        <v>193</v>
      </c>
      <c r="D85" s="129">
        <v>160</v>
      </c>
      <c r="E85" s="129">
        <v>160</v>
      </c>
      <c r="F85" s="129">
        <v>160</v>
      </c>
      <c r="G85" s="320" t="s">
        <v>191</v>
      </c>
      <c r="H85" s="124"/>
    </row>
    <row r="86" spans="1:8" ht="84" customHeight="1">
      <c r="A86" s="641"/>
      <c r="B86" s="320" t="s">
        <v>192</v>
      </c>
      <c r="C86" s="141" t="s">
        <v>194</v>
      </c>
      <c r="D86" s="129">
        <v>160</v>
      </c>
      <c r="E86" s="129">
        <v>160</v>
      </c>
      <c r="F86" s="129">
        <v>160</v>
      </c>
      <c r="G86" s="320" t="s">
        <v>192</v>
      </c>
      <c r="H86" s="124"/>
    </row>
    <row r="87" spans="1:8" ht="84" customHeight="1">
      <c r="A87" s="641"/>
      <c r="B87" s="320" t="s">
        <v>195</v>
      </c>
      <c r="C87" s="141" t="s">
        <v>196</v>
      </c>
      <c r="D87" s="129">
        <v>160</v>
      </c>
      <c r="E87" s="129">
        <v>160</v>
      </c>
      <c r="F87" s="129">
        <v>160</v>
      </c>
      <c r="G87" s="320" t="s">
        <v>195</v>
      </c>
      <c r="H87" s="124"/>
    </row>
    <row r="88" spans="1:8" ht="84" customHeight="1">
      <c r="A88" s="641"/>
      <c r="B88" s="320" t="s">
        <v>210</v>
      </c>
      <c r="C88" s="140" t="s">
        <v>563</v>
      </c>
      <c r="D88" s="129">
        <v>160</v>
      </c>
      <c r="E88" s="129">
        <v>160</v>
      </c>
      <c r="F88" s="129">
        <v>160</v>
      </c>
      <c r="G88" s="320" t="s">
        <v>210</v>
      </c>
      <c r="H88" s="124"/>
    </row>
    <row r="89" spans="1:8" ht="84" customHeight="1">
      <c r="A89" s="641"/>
      <c r="B89" s="320" t="s">
        <v>484</v>
      </c>
      <c r="C89" s="140" t="s">
        <v>558</v>
      </c>
      <c r="D89" s="129">
        <v>160</v>
      </c>
      <c r="E89" s="129">
        <v>160</v>
      </c>
      <c r="F89" s="129">
        <v>160</v>
      </c>
      <c r="G89" s="320" t="s">
        <v>484</v>
      </c>
      <c r="H89" s="124"/>
    </row>
    <row r="90" spans="1:8" ht="84" customHeight="1">
      <c r="A90" s="641"/>
      <c r="B90" s="371" t="s">
        <v>485</v>
      </c>
      <c r="C90" s="140" t="s">
        <v>0</v>
      </c>
      <c r="D90" s="129">
        <v>160</v>
      </c>
      <c r="E90" s="129">
        <v>160</v>
      </c>
      <c r="F90" s="129">
        <v>160</v>
      </c>
      <c r="G90" s="320" t="s">
        <v>485</v>
      </c>
      <c r="H90" s="124"/>
    </row>
    <row r="91" spans="1:8" ht="84" customHeight="1">
      <c r="A91" s="641"/>
      <c r="B91" s="320" t="s">
        <v>486</v>
      </c>
      <c r="C91" s="140" t="s">
        <v>1</v>
      </c>
      <c r="D91" s="129">
        <v>160</v>
      </c>
      <c r="E91" s="129">
        <v>160</v>
      </c>
      <c r="F91" s="129">
        <v>160</v>
      </c>
      <c r="G91" s="320" t="s">
        <v>486</v>
      </c>
      <c r="H91" s="124"/>
    </row>
    <row r="92" spans="1:8" ht="84" customHeight="1">
      <c r="A92" s="641"/>
      <c r="B92" s="320" t="s">
        <v>487</v>
      </c>
      <c r="C92" s="140" t="s">
        <v>2</v>
      </c>
      <c r="D92" s="129">
        <v>160</v>
      </c>
      <c r="E92" s="129">
        <v>160</v>
      </c>
      <c r="F92" s="129">
        <v>160</v>
      </c>
      <c r="G92" s="320" t="s">
        <v>487</v>
      </c>
      <c r="H92" s="124"/>
    </row>
    <row r="93" spans="1:8" ht="84" customHeight="1">
      <c r="A93" s="641"/>
      <c r="B93" s="320" t="s">
        <v>211</v>
      </c>
      <c r="C93" s="140" t="s">
        <v>562</v>
      </c>
      <c r="D93" s="129">
        <v>270</v>
      </c>
      <c r="E93" s="129" t="s">
        <v>140</v>
      </c>
      <c r="F93" s="129">
        <v>270</v>
      </c>
      <c r="G93" s="320" t="s">
        <v>211</v>
      </c>
      <c r="H93" s="124"/>
    </row>
    <row r="94" spans="1:8" ht="84" customHeight="1">
      <c r="A94" s="641"/>
      <c r="B94" s="320" t="s">
        <v>275</v>
      </c>
      <c r="C94" s="140" t="s">
        <v>137</v>
      </c>
      <c r="D94" s="129">
        <v>270</v>
      </c>
      <c r="E94" s="129" t="s">
        <v>140</v>
      </c>
      <c r="F94" s="129">
        <v>270</v>
      </c>
      <c r="G94" s="320" t="s">
        <v>275</v>
      </c>
      <c r="H94" s="124"/>
    </row>
    <row r="95" spans="1:8" ht="84" customHeight="1">
      <c r="A95" s="641"/>
      <c r="B95" s="320" t="s">
        <v>276</v>
      </c>
      <c r="C95" s="141" t="s">
        <v>284</v>
      </c>
      <c r="D95" s="129">
        <v>270</v>
      </c>
      <c r="E95" s="129">
        <v>270</v>
      </c>
      <c r="F95" s="129">
        <v>270</v>
      </c>
      <c r="G95" s="320" t="s">
        <v>276</v>
      </c>
      <c r="H95" s="124"/>
    </row>
    <row r="96" spans="1:8" ht="84" customHeight="1">
      <c r="A96" s="641"/>
      <c r="B96" s="320" t="s">
        <v>591</v>
      </c>
      <c r="C96" s="264" t="s">
        <v>718</v>
      </c>
      <c r="D96" s="265">
        <v>370</v>
      </c>
      <c r="E96" s="265">
        <v>370</v>
      </c>
      <c r="F96" s="265">
        <v>370</v>
      </c>
      <c r="G96" s="320" t="s">
        <v>591</v>
      </c>
      <c r="H96" s="124"/>
    </row>
    <row r="97" spans="1:8" ht="84" customHeight="1">
      <c r="A97" s="641"/>
      <c r="B97" s="320" t="s">
        <v>633</v>
      </c>
      <c r="C97" s="141" t="s">
        <v>712</v>
      </c>
      <c r="D97" s="129">
        <v>370</v>
      </c>
      <c r="E97" s="129">
        <v>370</v>
      </c>
      <c r="F97" s="129">
        <v>370</v>
      </c>
      <c r="G97" s="320" t="s">
        <v>633</v>
      </c>
      <c r="H97" s="124"/>
    </row>
    <row r="98" spans="1:8" ht="84" customHeight="1">
      <c r="A98" s="641"/>
      <c r="B98" s="320" t="s">
        <v>703</v>
      </c>
      <c r="C98" s="141" t="s">
        <v>704</v>
      </c>
      <c r="D98" s="129">
        <v>370</v>
      </c>
      <c r="E98" s="129">
        <v>370</v>
      </c>
      <c r="F98" s="129" t="s">
        <v>140</v>
      </c>
      <c r="G98" s="320" t="s">
        <v>703</v>
      </c>
      <c r="H98" s="124"/>
    </row>
    <row r="99" spans="1:8" ht="84" customHeight="1">
      <c r="A99" s="641"/>
      <c r="B99" s="320" t="s">
        <v>280</v>
      </c>
      <c r="C99" s="141" t="s">
        <v>244</v>
      </c>
      <c r="D99" s="129">
        <v>370</v>
      </c>
      <c r="E99" s="129">
        <v>370</v>
      </c>
      <c r="F99" s="129">
        <v>370</v>
      </c>
      <c r="G99" s="320" t="s">
        <v>280</v>
      </c>
      <c r="H99" s="124"/>
    </row>
    <row r="100" spans="1:8" ht="84" customHeight="1">
      <c r="A100" s="641"/>
      <c r="B100" s="320" t="s">
        <v>281</v>
      </c>
      <c r="C100" s="264" t="s">
        <v>366</v>
      </c>
      <c r="D100" s="129">
        <v>370</v>
      </c>
      <c r="E100" s="129">
        <v>370</v>
      </c>
      <c r="F100" s="129" t="s">
        <v>140</v>
      </c>
      <c r="G100" s="320" t="s">
        <v>281</v>
      </c>
      <c r="H100" s="124"/>
    </row>
    <row r="101" spans="1:8" ht="84" customHeight="1">
      <c r="A101" s="641"/>
      <c r="B101" s="320" t="s">
        <v>282</v>
      </c>
      <c r="C101" s="141" t="s">
        <v>93</v>
      </c>
      <c r="D101" s="129">
        <v>370</v>
      </c>
      <c r="E101" s="129">
        <v>370</v>
      </c>
      <c r="F101" s="129">
        <v>370</v>
      </c>
      <c r="G101" s="320" t="s">
        <v>282</v>
      </c>
      <c r="H101" s="124"/>
    </row>
    <row r="102" spans="1:8" ht="84" customHeight="1">
      <c r="A102" s="641"/>
      <c r="B102" s="372" t="s">
        <v>705</v>
      </c>
      <c r="C102" s="141" t="s">
        <v>711</v>
      </c>
      <c r="D102" s="129" t="s">
        <v>140</v>
      </c>
      <c r="E102" s="129" t="s">
        <v>140</v>
      </c>
      <c r="F102" s="129">
        <v>1040</v>
      </c>
      <c r="G102" s="372" t="s">
        <v>705</v>
      </c>
      <c r="H102" s="124"/>
    </row>
    <row r="103" spans="1:8" ht="84" customHeight="1">
      <c r="A103" s="641"/>
      <c r="B103" s="372" t="s">
        <v>7</v>
      </c>
      <c r="C103" s="143" t="s">
        <v>8</v>
      </c>
      <c r="D103" s="129">
        <v>0</v>
      </c>
      <c r="E103" s="129">
        <v>0</v>
      </c>
      <c r="F103" s="129">
        <v>0</v>
      </c>
      <c r="G103" s="320" t="s">
        <v>7</v>
      </c>
      <c r="H103" s="124"/>
    </row>
    <row r="104" spans="1:8" ht="84" customHeight="1">
      <c r="A104" s="641"/>
      <c r="B104" s="372" t="s">
        <v>519</v>
      </c>
      <c r="C104" s="141" t="s">
        <v>708</v>
      </c>
      <c r="D104" s="129">
        <v>370</v>
      </c>
      <c r="E104" s="129">
        <v>370</v>
      </c>
      <c r="F104" s="129">
        <v>370</v>
      </c>
      <c r="G104" s="320" t="s">
        <v>519</v>
      </c>
      <c r="H104" s="124"/>
    </row>
    <row r="105" spans="1:8" ht="84" customHeight="1">
      <c r="A105" s="641"/>
      <c r="B105" s="372" t="s">
        <v>518</v>
      </c>
      <c r="C105" s="141" t="s">
        <v>706</v>
      </c>
      <c r="D105" s="129">
        <v>370</v>
      </c>
      <c r="E105" s="129">
        <v>370</v>
      </c>
      <c r="F105" s="129" t="s">
        <v>140</v>
      </c>
      <c r="G105" s="320" t="s">
        <v>518</v>
      </c>
      <c r="H105" s="124"/>
    </row>
    <row r="106" spans="1:8" ht="90" customHeight="1">
      <c r="A106" s="641"/>
      <c r="B106" s="372" t="s">
        <v>520</v>
      </c>
      <c r="C106" s="141" t="s">
        <v>713</v>
      </c>
      <c r="D106" s="129">
        <v>370</v>
      </c>
      <c r="E106" s="129">
        <v>370</v>
      </c>
      <c r="F106" s="129" t="s">
        <v>140</v>
      </c>
      <c r="G106" s="320" t="s">
        <v>520</v>
      </c>
      <c r="H106" s="124"/>
    </row>
    <row r="107" spans="1:8" ht="84" customHeight="1">
      <c r="A107" s="641"/>
      <c r="B107" s="372" t="s">
        <v>291</v>
      </c>
      <c r="C107" s="141" t="s">
        <v>709</v>
      </c>
      <c r="D107" s="129">
        <v>370</v>
      </c>
      <c r="E107" s="129">
        <v>370</v>
      </c>
      <c r="F107" s="129">
        <v>370</v>
      </c>
      <c r="G107" s="320" t="s">
        <v>291</v>
      </c>
      <c r="H107" s="124"/>
    </row>
    <row r="108" spans="1:8" ht="84" customHeight="1">
      <c r="A108" s="641"/>
      <c r="B108" s="372" t="s">
        <v>292</v>
      </c>
      <c r="C108" s="141" t="s">
        <v>710</v>
      </c>
      <c r="D108" s="129">
        <v>370</v>
      </c>
      <c r="E108" s="129">
        <v>370</v>
      </c>
      <c r="F108" s="129" t="s">
        <v>140</v>
      </c>
      <c r="G108" s="320" t="s">
        <v>292</v>
      </c>
      <c r="H108" s="124"/>
    </row>
    <row r="109" spans="1:8" ht="84" customHeight="1">
      <c r="A109" s="641"/>
      <c r="B109" s="372" t="s">
        <v>719</v>
      </c>
      <c r="C109" s="143" t="s">
        <v>720</v>
      </c>
      <c r="D109" s="410">
        <v>800</v>
      </c>
      <c r="E109" s="129" t="s">
        <v>140</v>
      </c>
      <c r="F109" s="129" t="s">
        <v>140</v>
      </c>
      <c r="G109" s="320" t="s">
        <v>719</v>
      </c>
      <c r="H109" s="124"/>
    </row>
    <row r="110" spans="1:8" ht="84" customHeight="1">
      <c r="A110" s="641"/>
      <c r="B110" s="372" t="s">
        <v>721</v>
      </c>
      <c r="C110" s="143" t="s">
        <v>722</v>
      </c>
      <c r="D110" s="410">
        <v>800</v>
      </c>
      <c r="E110" s="129" t="s">
        <v>140</v>
      </c>
      <c r="F110" s="129" t="s">
        <v>140</v>
      </c>
      <c r="G110" s="320" t="s">
        <v>721</v>
      </c>
      <c r="H110" s="124"/>
    </row>
    <row r="111" spans="1:8" ht="84" customHeight="1" thickBot="1">
      <c r="A111" s="641"/>
      <c r="B111" s="373" t="s">
        <v>158</v>
      </c>
      <c r="C111" s="144" t="s">
        <v>243</v>
      </c>
      <c r="D111" s="133">
        <v>1040</v>
      </c>
      <c r="E111" s="133">
        <v>1040</v>
      </c>
      <c r="F111" s="133">
        <v>1040</v>
      </c>
      <c r="G111" s="320" t="s">
        <v>158</v>
      </c>
      <c r="H111" s="124"/>
    </row>
    <row r="112" spans="1:8" ht="39" customHeight="1">
      <c r="A112" s="91"/>
      <c r="B112" s="145"/>
      <c r="C112" s="639" t="s">
        <v>330</v>
      </c>
      <c r="D112" s="639"/>
      <c r="E112" s="639"/>
      <c r="F112" s="146"/>
      <c r="G112" s="147"/>
      <c r="H112" s="150"/>
    </row>
    <row r="113" spans="1:8" ht="45" customHeight="1">
      <c r="A113" s="91"/>
      <c r="B113" s="148"/>
      <c r="C113" s="639" t="s">
        <v>331</v>
      </c>
      <c r="D113" s="639"/>
      <c r="E113" s="135"/>
      <c r="F113" s="149"/>
      <c r="G113" s="147"/>
      <c r="H113" s="150"/>
    </row>
    <row r="114" spans="1:8" ht="54" customHeight="1"/>
  </sheetData>
  <mergeCells count="10">
    <mergeCell ref="A1:A84"/>
    <mergeCell ref="C112:E112"/>
    <mergeCell ref="A85:A111"/>
    <mergeCell ref="C113:D113"/>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
  <sheetViews>
    <sheetView workbookViewId="0">
      <selection activeCell="O41" sqref="O41"/>
    </sheetView>
  </sheetViews>
  <sheetFormatPr defaultColWidth="8.85546875" defaultRowHeight="12.75"/>
  <cols>
    <col min="1" max="16384" width="8.85546875" style="305"/>
  </cols>
  <sheetData/>
  <phoneticPr fontId="7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97"/>
  <sheetViews>
    <sheetView view="pageBreakPreview" zoomScale="25" zoomScaleNormal="75" zoomScaleSheetLayoutView="70" workbookViewId="0">
      <selection activeCell="G12" sqref="G12"/>
    </sheetView>
  </sheetViews>
  <sheetFormatPr defaultColWidth="9.140625" defaultRowHeight="12.75"/>
  <cols>
    <col min="1" max="1" width="20.7109375" style="88" customWidth="1"/>
    <col min="2" max="2" width="24.140625" style="89" customWidth="1"/>
    <col min="3" max="3" width="247.42578125" style="93" customWidth="1"/>
    <col min="4" max="4" width="65.7109375" style="93" customWidth="1"/>
    <col min="5" max="5" width="63.7109375" style="93" customWidth="1"/>
    <col min="6" max="6" width="24.42578125" style="91" customWidth="1"/>
    <col min="7" max="7" width="237.5703125" style="92" customWidth="1"/>
    <col min="8" max="8" width="35.42578125" style="88" customWidth="1"/>
    <col min="9" max="9" width="34.85546875" style="88" customWidth="1"/>
    <col min="10" max="10" width="40" style="88" customWidth="1"/>
    <col min="11" max="16384" width="9.140625" style="88"/>
  </cols>
  <sheetData>
    <row r="1" spans="1:7" s="90" customFormat="1" ht="78" customHeight="1">
      <c r="A1" s="640" t="s">
        <v>944</v>
      </c>
      <c r="B1" s="644" t="s">
        <v>909</v>
      </c>
      <c r="C1" s="645"/>
      <c r="D1" s="357" t="s">
        <v>76</v>
      </c>
      <c r="E1" s="357" t="s">
        <v>76</v>
      </c>
      <c r="F1" s="358"/>
      <c r="G1" s="359"/>
    </row>
    <row r="2" spans="1:7" s="90" customFormat="1" ht="78" customHeight="1">
      <c r="A2" s="641"/>
      <c r="B2" s="646"/>
      <c r="C2" s="647"/>
      <c r="D2" s="350" t="s">
        <v>222</v>
      </c>
      <c r="E2" s="350" t="s">
        <v>222</v>
      </c>
      <c r="F2" s="360"/>
      <c r="G2" s="361"/>
    </row>
    <row r="3" spans="1:7" s="90" customFormat="1" ht="78" customHeight="1">
      <c r="A3" s="641"/>
      <c r="B3" s="646"/>
      <c r="C3" s="647"/>
      <c r="D3" s="350">
        <v>1242</v>
      </c>
      <c r="E3" s="350">
        <v>1242</v>
      </c>
      <c r="F3" s="360"/>
      <c r="G3" s="361"/>
    </row>
    <row r="4" spans="1:7" ht="78" customHeight="1">
      <c r="A4" s="641"/>
      <c r="B4" s="646"/>
      <c r="C4" s="647"/>
      <c r="D4" s="350" t="s">
        <v>223</v>
      </c>
      <c r="E4" s="350" t="s">
        <v>186</v>
      </c>
      <c r="F4" s="362"/>
      <c r="G4" s="363"/>
    </row>
    <row r="5" spans="1:7" ht="78" customHeight="1">
      <c r="A5" s="641"/>
      <c r="B5" s="646"/>
      <c r="C5" s="647"/>
      <c r="D5" s="350" t="s">
        <v>33</v>
      </c>
      <c r="E5" s="350" t="s">
        <v>33</v>
      </c>
      <c r="F5" s="362"/>
      <c r="G5" s="363"/>
    </row>
    <row r="6" spans="1:7" ht="78" customHeight="1">
      <c r="A6" s="641"/>
      <c r="B6" s="646"/>
      <c r="C6" s="647"/>
      <c r="D6" s="350" t="s">
        <v>581</v>
      </c>
      <c r="E6" s="350" t="s">
        <v>581</v>
      </c>
      <c r="F6" s="362"/>
      <c r="G6" s="363"/>
    </row>
    <row r="7" spans="1:7" ht="84" customHeight="1">
      <c r="A7" s="641"/>
      <c r="B7" s="648" t="s">
        <v>499</v>
      </c>
      <c r="C7" s="649"/>
      <c r="D7" s="126">
        <v>15500</v>
      </c>
      <c r="E7" s="126">
        <v>16550</v>
      </c>
      <c r="F7" s="619"/>
      <c r="G7" s="620"/>
    </row>
    <row r="8" spans="1:7" ht="84" customHeight="1">
      <c r="A8" s="641"/>
      <c r="B8" s="605" t="s">
        <v>500</v>
      </c>
      <c r="C8" s="606"/>
      <c r="D8" s="127" t="s">
        <v>1239</v>
      </c>
      <c r="E8" s="127" t="s">
        <v>1240</v>
      </c>
      <c r="F8" s="642" t="s">
        <v>501</v>
      </c>
      <c r="G8" s="134" t="s">
        <v>529</v>
      </c>
    </row>
    <row r="9" spans="1:7" ht="84" customHeight="1">
      <c r="A9" s="641"/>
      <c r="B9" s="650" t="s">
        <v>118</v>
      </c>
      <c r="C9" s="651"/>
      <c r="D9" s="364"/>
      <c r="E9" s="365"/>
      <c r="F9" s="643"/>
      <c r="G9" s="366"/>
    </row>
    <row r="10" spans="1:7" ht="84" customHeight="1">
      <c r="A10" s="641"/>
      <c r="B10" s="367" t="s">
        <v>3</v>
      </c>
      <c r="C10" s="139" t="s">
        <v>37</v>
      </c>
      <c r="D10" s="338" t="s">
        <v>120</v>
      </c>
      <c r="E10" s="129" t="s">
        <v>140</v>
      </c>
      <c r="F10" s="368" t="s">
        <v>3</v>
      </c>
      <c r="G10" s="124"/>
    </row>
    <row r="11" spans="1:7" ht="84" customHeight="1">
      <c r="A11" s="641"/>
      <c r="B11" s="367" t="s">
        <v>3</v>
      </c>
      <c r="C11" s="139" t="s">
        <v>436</v>
      </c>
      <c r="D11" s="338" t="s">
        <v>120</v>
      </c>
      <c r="E11" s="338" t="s">
        <v>120</v>
      </c>
      <c r="F11" s="368" t="s">
        <v>3</v>
      </c>
      <c r="G11" s="124"/>
    </row>
    <row r="12" spans="1:7" ht="108" customHeight="1">
      <c r="A12" s="641"/>
      <c r="B12" s="367" t="s">
        <v>3</v>
      </c>
      <c r="C12" s="139" t="s">
        <v>10</v>
      </c>
      <c r="D12" s="338" t="s">
        <v>120</v>
      </c>
      <c r="E12" s="338" t="s">
        <v>120</v>
      </c>
      <c r="F12" s="368" t="s">
        <v>3</v>
      </c>
      <c r="G12" s="124"/>
    </row>
    <row r="13" spans="1:7" ht="81" customHeight="1">
      <c r="A13" s="641"/>
      <c r="B13" s="368" t="s">
        <v>516</v>
      </c>
      <c r="C13" s="139" t="s">
        <v>476</v>
      </c>
      <c r="D13" s="338" t="s">
        <v>120</v>
      </c>
      <c r="E13" s="338" t="s">
        <v>120</v>
      </c>
      <c r="F13" s="368" t="s">
        <v>516</v>
      </c>
      <c r="G13" s="124"/>
    </row>
    <row r="14" spans="1:7" ht="84" customHeight="1">
      <c r="A14" s="641"/>
      <c r="B14" s="368" t="s">
        <v>119</v>
      </c>
      <c r="C14" s="140" t="s">
        <v>477</v>
      </c>
      <c r="D14" s="338" t="s">
        <v>120</v>
      </c>
      <c r="E14" s="338" t="s">
        <v>120</v>
      </c>
      <c r="F14" s="368" t="s">
        <v>119</v>
      </c>
      <c r="G14" s="124"/>
    </row>
    <row r="15" spans="1:7" ht="84" customHeight="1">
      <c r="A15" s="641"/>
      <c r="B15" s="368" t="s">
        <v>478</v>
      </c>
      <c r="C15" s="139" t="s">
        <v>560</v>
      </c>
      <c r="D15" s="338" t="s">
        <v>120</v>
      </c>
      <c r="E15" s="338" t="s">
        <v>120</v>
      </c>
      <c r="F15" s="368" t="s">
        <v>478</v>
      </c>
      <c r="G15" s="124"/>
    </row>
    <row r="16" spans="1:7" ht="84" customHeight="1">
      <c r="A16" s="641"/>
      <c r="B16" s="369" t="s">
        <v>121</v>
      </c>
      <c r="C16" s="140" t="s">
        <v>122</v>
      </c>
      <c r="D16" s="338" t="s">
        <v>120</v>
      </c>
      <c r="E16" s="338" t="s">
        <v>120</v>
      </c>
      <c r="F16" s="369" t="s">
        <v>121</v>
      </c>
      <c r="G16" s="124"/>
    </row>
    <row r="17" spans="1:7" ht="84" customHeight="1">
      <c r="A17" s="641"/>
      <c r="B17" s="369" t="s">
        <v>386</v>
      </c>
      <c r="C17" s="140" t="s">
        <v>387</v>
      </c>
      <c r="D17" s="338" t="s">
        <v>120</v>
      </c>
      <c r="E17" s="338" t="s">
        <v>120</v>
      </c>
      <c r="F17" s="369" t="s">
        <v>386</v>
      </c>
      <c r="G17" s="124"/>
    </row>
    <row r="18" spans="1:7" ht="108" customHeight="1">
      <c r="A18" s="641"/>
      <c r="B18" s="369" t="s">
        <v>5</v>
      </c>
      <c r="C18" s="140" t="s">
        <v>342</v>
      </c>
      <c r="D18" s="338" t="s">
        <v>120</v>
      </c>
      <c r="E18" s="338" t="s">
        <v>120</v>
      </c>
      <c r="F18" s="369" t="s">
        <v>5</v>
      </c>
      <c r="G18" s="124"/>
    </row>
    <row r="19" spans="1:7" ht="89.45" customHeight="1">
      <c r="A19" s="641"/>
      <c r="B19" s="320" t="s">
        <v>491</v>
      </c>
      <c r="C19" s="140" t="s">
        <v>492</v>
      </c>
      <c r="D19" s="338" t="s">
        <v>120</v>
      </c>
      <c r="E19" s="338" t="s">
        <v>120</v>
      </c>
      <c r="F19" s="320" t="s">
        <v>491</v>
      </c>
      <c r="G19" s="88"/>
    </row>
    <row r="20" spans="1:7" ht="84" customHeight="1">
      <c r="A20" s="641"/>
      <c r="B20" s="370" t="s">
        <v>510</v>
      </c>
      <c r="C20" s="141" t="s">
        <v>47</v>
      </c>
      <c r="D20" s="129">
        <v>150</v>
      </c>
      <c r="E20" s="129">
        <v>150</v>
      </c>
      <c r="F20" s="369" t="s">
        <v>510</v>
      </c>
      <c r="G20" s="124"/>
    </row>
    <row r="21" spans="1:7" ht="84" customHeight="1">
      <c r="A21" s="641"/>
      <c r="B21" s="369" t="s">
        <v>132</v>
      </c>
      <c r="C21" s="140" t="s">
        <v>133</v>
      </c>
      <c r="D21" s="338" t="s">
        <v>120</v>
      </c>
      <c r="E21" s="338" t="s">
        <v>120</v>
      </c>
      <c r="F21" s="369" t="s">
        <v>132</v>
      </c>
      <c r="G21" s="124"/>
    </row>
    <row r="22" spans="1:7" ht="84" customHeight="1">
      <c r="A22" s="641"/>
      <c r="B22" s="320" t="s">
        <v>124</v>
      </c>
      <c r="C22" s="140" t="s">
        <v>611</v>
      </c>
      <c r="D22" s="338" t="s">
        <v>120</v>
      </c>
      <c r="E22" s="338" t="s">
        <v>120</v>
      </c>
      <c r="F22" s="320" t="s">
        <v>124</v>
      </c>
      <c r="G22" s="124"/>
    </row>
    <row r="23" spans="1:7" ht="84" customHeight="1">
      <c r="A23" s="641"/>
      <c r="B23" s="320" t="s">
        <v>233</v>
      </c>
      <c r="C23" s="141" t="s">
        <v>48</v>
      </c>
      <c r="D23" s="129">
        <v>470</v>
      </c>
      <c r="E23" s="129" t="s">
        <v>140</v>
      </c>
      <c r="F23" s="320" t="s">
        <v>233</v>
      </c>
      <c r="G23" s="124"/>
    </row>
    <row r="24" spans="1:7" ht="84" customHeight="1">
      <c r="A24" s="641"/>
      <c r="B24" s="320" t="s">
        <v>233</v>
      </c>
      <c r="C24" s="141" t="s">
        <v>48</v>
      </c>
      <c r="D24" s="129" t="s">
        <v>140</v>
      </c>
      <c r="E24" s="129">
        <v>470</v>
      </c>
      <c r="F24" s="320" t="s">
        <v>233</v>
      </c>
      <c r="G24" s="124"/>
    </row>
    <row r="25" spans="1:7" ht="84" customHeight="1">
      <c r="A25" s="641"/>
      <c r="B25" s="320" t="s">
        <v>376</v>
      </c>
      <c r="C25" s="140" t="s">
        <v>49</v>
      </c>
      <c r="D25" s="338" t="s">
        <v>120</v>
      </c>
      <c r="E25" s="338" t="s">
        <v>120</v>
      </c>
      <c r="F25" s="320" t="s">
        <v>376</v>
      </c>
      <c r="G25" s="124"/>
    </row>
    <row r="26" spans="1:7" ht="84" customHeight="1">
      <c r="A26" s="641"/>
      <c r="B26" s="320" t="s">
        <v>126</v>
      </c>
      <c r="C26" s="140" t="s">
        <v>247</v>
      </c>
      <c r="D26" s="338" t="s">
        <v>120</v>
      </c>
      <c r="E26" s="338" t="s">
        <v>120</v>
      </c>
      <c r="F26" s="320" t="s">
        <v>126</v>
      </c>
      <c r="G26" s="124"/>
    </row>
    <row r="27" spans="1:7" ht="84" customHeight="1">
      <c r="A27" s="641"/>
      <c r="B27" s="371" t="s">
        <v>68</v>
      </c>
      <c r="C27" s="140" t="s">
        <v>343</v>
      </c>
      <c r="D27" s="129">
        <v>890</v>
      </c>
      <c r="E27" s="129">
        <v>890</v>
      </c>
      <c r="F27" s="320" t="s">
        <v>68</v>
      </c>
      <c r="G27" s="124" t="s">
        <v>165</v>
      </c>
    </row>
    <row r="28" spans="1:7" ht="84" customHeight="1">
      <c r="A28" s="641"/>
      <c r="B28" s="320" t="s">
        <v>449</v>
      </c>
      <c r="C28" s="141" t="s">
        <v>309</v>
      </c>
      <c r="D28" s="130">
        <v>790</v>
      </c>
      <c r="E28" s="130">
        <v>790</v>
      </c>
      <c r="F28" s="320" t="s">
        <v>449</v>
      </c>
      <c r="G28" s="124"/>
    </row>
    <row r="29" spans="1:7" ht="108" customHeight="1">
      <c r="A29" s="641"/>
      <c r="B29" s="320" t="s">
        <v>216</v>
      </c>
      <c r="C29" s="141" t="s">
        <v>79</v>
      </c>
      <c r="D29" s="129">
        <v>60</v>
      </c>
      <c r="E29" s="338" t="s">
        <v>120</v>
      </c>
      <c r="F29" s="320" t="s">
        <v>216</v>
      </c>
      <c r="G29" s="124" t="s">
        <v>11</v>
      </c>
    </row>
    <row r="30" spans="1:7" ht="84" customHeight="1">
      <c r="A30" s="641"/>
      <c r="B30" s="320" t="s">
        <v>50</v>
      </c>
      <c r="C30" s="140" t="s">
        <v>51</v>
      </c>
      <c r="D30" s="129">
        <v>160</v>
      </c>
      <c r="E30" s="338" t="s">
        <v>120</v>
      </c>
      <c r="F30" s="320" t="s">
        <v>50</v>
      </c>
      <c r="G30" s="124" t="s">
        <v>736</v>
      </c>
    </row>
    <row r="31" spans="1:7" ht="84" customHeight="1">
      <c r="A31" s="641"/>
      <c r="B31" s="320" t="s">
        <v>103</v>
      </c>
      <c r="C31" s="141" t="s">
        <v>80</v>
      </c>
      <c r="D31" s="129">
        <v>60</v>
      </c>
      <c r="E31" s="338" t="s">
        <v>120</v>
      </c>
      <c r="F31" s="320" t="s">
        <v>103</v>
      </c>
      <c r="G31" s="124" t="s">
        <v>568</v>
      </c>
    </row>
    <row r="32" spans="1:7" ht="84" customHeight="1">
      <c r="A32" s="641"/>
      <c r="B32" s="320" t="s">
        <v>241</v>
      </c>
      <c r="C32" s="140" t="s">
        <v>209</v>
      </c>
      <c r="D32" s="338" t="s">
        <v>120</v>
      </c>
      <c r="E32" s="338" t="s">
        <v>120</v>
      </c>
      <c r="F32" s="320" t="s">
        <v>241</v>
      </c>
      <c r="G32" s="124"/>
    </row>
    <row r="33" spans="1:7" ht="84" customHeight="1">
      <c r="A33" s="641"/>
      <c r="B33" s="320" t="s">
        <v>221</v>
      </c>
      <c r="C33" s="140" t="s">
        <v>316</v>
      </c>
      <c r="D33" s="129">
        <v>350</v>
      </c>
      <c r="E33" s="129">
        <v>350</v>
      </c>
      <c r="F33" s="320" t="s">
        <v>221</v>
      </c>
      <c r="G33" s="124"/>
    </row>
    <row r="34" spans="1:7" ht="84" customHeight="1">
      <c r="A34" s="641"/>
      <c r="B34" s="320" t="s">
        <v>136</v>
      </c>
      <c r="C34" s="141" t="s">
        <v>100</v>
      </c>
      <c r="D34" s="131">
        <v>1040</v>
      </c>
      <c r="E34" s="131">
        <v>1040</v>
      </c>
      <c r="F34" s="320" t="s">
        <v>136</v>
      </c>
      <c r="G34" s="124"/>
    </row>
    <row r="35" spans="1:7" ht="93" customHeight="1">
      <c r="A35" s="641"/>
      <c r="B35" s="320" t="s">
        <v>526</v>
      </c>
      <c r="C35" s="140" t="s">
        <v>390</v>
      </c>
      <c r="D35" s="129">
        <v>160</v>
      </c>
      <c r="E35" s="129">
        <v>160</v>
      </c>
      <c r="F35" s="320" t="s">
        <v>526</v>
      </c>
      <c r="G35" s="124"/>
    </row>
    <row r="36" spans="1:7" ht="84" customHeight="1">
      <c r="A36" s="641"/>
      <c r="B36" s="320" t="s">
        <v>388</v>
      </c>
      <c r="C36" s="140" t="s">
        <v>53</v>
      </c>
      <c r="D36" s="338" t="s">
        <v>120</v>
      </c>
      <c r="E36" s="338" t="s">
        <v>120</v>
      </c>
      <c r="F36" s="320" t="s">
        <v>388</v>
      </c>
      <c r="G36" s="124"/>
    </row>
    <row r="37" spans="1:7" ht="84" customHeight="1">
      <c r="A37" s="641"/>
      <c r="B37" s="320" t="s">
        <v>54</v>
      </c>
      <c r="C37" s="140" t="s">
        <v>317</v>
      </c>
      <c r="D37" s="130">
        <v>570</v>
      </c>
      <c r="E37" s="129" t="s">
        <v>140</v>
      </c>
      <c r="F37" s="320" t="s">
        <v>54</v>
      </c>
      <c r="G37" s="124"/>
    </row>
    <row r="38" spans="1:7" ht="84" customHeight="1">
      <c r="A38" s="641"/>
      <c r="B38" s="320" t="s">
        <v>54</v>
      </c>
      <c r="C38" s="140" t="s">
        <v>317</v>
      </c>
      <c r="D38" s="129" t="s">
        <v>140</v>
      </c>
      <c r="E38" s="130">
        <v>270</v>
      </c>
      <c r="F38" s="320" t="s">
        <v>54</v>
      </c>
      <c r="G38" s="124"/>
    </row>
    <row r="39" spans="1:7" ht="84" customHeight="1">
      <c r="A39" s="641"/>
      <c r="B39" s="320" t="s">
        <v>55</v>
      </c>
      <c r="C39" s="140" t="s">
        <v>318</v>
      </c>
      <c r="D39" s="130">
        <v>570</v>
      </c>
      <c r="E39" s="129" t="s">
        <v>140</v>
      </c>
      <c r="F39" s="320" t="s">
        <v>55</v>
      </c>
      <c r="G39" s="124"/>
    </row>
    <row r="40" spans="1:7" ht="84" customHeight="1">
      <c r="A40" s="641"/>
      <c r="B40" s="320" t="s">
        <v>55</v>
      </c>
      <c r="C40" s="140" t="s">
        <v>318</v>
      </c>
      <c r="D40" s="129" t="s">
        <v>140</v>
      </c>
      <c r="E40" s="130">
        <v>270</v>
      </c>
      <c r="F40" s="320" t="s">
        <v>55</v>
      </c>
      <c r="G40" s="124"/>
    </row>
    <row r="41" spans="1:7" ht="84" customHeight="1">
      <c r="A41" s="641"/>
      <c r="B41" s="320" t="s">
        <v>134</v>
      </c>
      <c r="C41" s="140" t="s">
        <v>319</v>
      </c>
      <c r="D41" s="129">
        <v>420</v>
      </c>
      <c r="E41" s="129" t="s">
        <v>140</v>
      </c>
      <c r="F41" s="320" t="s">
        <v>134</v>
      </c>
      <c r="G41" s="124"/>
    </row>
    <row r="42" spans="1:7" ht="84" customHeight="1">
      <c r="A42" s="641"/>
      <c r="B42" s="320" t="s">
        <v>134</v>
      </c>
      <c r="C42" s="140" t="s">
        <v>319</v>
      </c>
      <c r="D42" s="129" t="s">
        <v>140</v>
      </c>
      <c r="E42" s="129">
        <v>110</v>
      </c>
      <c r="F42" s="320" t="s">
        <v>134</v>
      </c>
      <c r="G42" s="124"/>
    </row>
    <row r="43" spans="1:7" ht="84" customHeight="1">
      <c r="A43" s="641"/>
      <c r="B43" s="320" t="s">
        <v>527</v>
      </c>
      <c r="C43" s="140" t="s">
        <v>320</v>
      </c>
      <c r="D43" s="129">
        <v>420</v>
      </c>
      <c r="E43" s="129" t="s">
        <v>140</v>
      </c>
      <c r="F43" s="320" t="s">
        <v>527</v>
      </c>
      <c r="G43" s="124"/>
    </row>
    <row r="44" spans="1:7" ht="84" customHeight="1">
      <c r="A44" s="641"/>
      <c r="B44" s="320" t="s">
        <v>527</v>
      </c>
      <c r="C44" s="140" t="s">
        <v>320</v>
      </c>
      <c r="D44" s="129" t="s">
        <v>140</v>
      </c>
      <c r="E44" s="129">
        <v>110</v>
      </c>
      <c r="F44" s="320" t="s">
        <v>527</v>
      </c>
      <c r="G44" s="124"/>
    </row>
    <row r="45" spans="1:7" ht="84" customHeight="1">
      <c r="A45" s="641"/>
      <c r="B45" s="320" t="s">
        <v>248</v>
      </c>
      <c r="C45" s="140" t="s">
        <v>586</v>
      </c>
      <c r="D45" s="129">
        <v>420</v>
      </c>
      <c r="E45" s="129" t="s">
        <v>140</v>
      </c>
      <c r="F45" s="320" t="s">
        <v>248</v>
      </c>
      <c r="G45" s="124"/>
    </row>
    <row r="46" spans="1:7" ht="84" customHeight="1">
      <c r="A46" s="641"/>
      <c r="B46" s="320" t="s">
        <v>248</v>
      </c>
      <c r="C46" s="140" t="s">
        <v>586</v>
      </c>
      <c r="D46" s="129" t="s">
        <v>140</v>
      </c>
      <c r="E46" s="129">
        <v>110</v>
      </c>
      <c r="F46" s="320" t="s">
        <v>248</v>
      </c>
      <c r="G46" s="124"/>
    </row>
    <row r="47" spans="1:7" ht="84" customHeight="1">
      <c r="A47" s="641"/>
      <c r="B47" s="320" t="s">
        <v>73</v>
      </c>
      <c r="C47" s="140" t="s">
        <v>587</v>
      </c>
      <c r="D47" s="129">
        <v>570</v>
      </c>
      <c r="E47" s="129" t="s">
        <v>140</v>
      </c>
      <c r="F47" s="320" t="s">
        <v>73</v>
      </c>
      <c r="G47" s="124"/>
    </row>
    <row r="48" spans="1:7" ht="84" customHeight="1">
      <c r="A48" s="641"/>
      <c r="B48" s="320" t="s">
        <v>73</v>
      </c>
      <c r="C48" s="140" t="s">
        <v>587</v>
      </c>
      <c r="D48" s="129" t="s">
        <v>140</v>
      </c>
      <c r="E48" s="129">
        <v>270</v>
      </c>
      <c r="F48" s="320" t="s">
        <v>73</v>
      </c>
      <c r="G48" s="124"/>
    </row>
    <row r="49" spans="1:7" ht="84" customHeight="1">
      <c r="A49" s="641"/>
      <c r="B49" s="320" t="s">
        <v>338</v>
      </c>
      <c r="C49" s="140" t="s">
        <v>143</v>
      </c>
      <c r="D49" s="129">
        <v>470</v>
      </c>
      <c r="E49" s="129" t="s">
        <v>140</v>
      </c>
      <c r="F49" s="320" t="s">
        <v>338</v>
      </c>
      <c r="G49" s="124"/>
    </row>
    <row r="50" spans="1:7" ht="84" customHeight="1">
      <c r="A50" s="641"/>
      <c r="B50" s="320" t="s">
        <v>338</v>
      </c>
      <c r="C50" s="140" t="s">
        <v>143</v>
      </c>
      <c r="D50" s="129" t="s">
        <v>140</v>
      </c>
      <c r="E50" s="129">
        <v>160</v>
      </c>
      <c r="F50" s="320" t="s">
        <v>338</v>
      </c>
      <c r="G50" s="124"/>
    </row>
    <row r="51" spans="1:7" ht="84" customHeight="1">
      <c r="A51" s="641"/>
      <c r="B51" s="320" t="s">
        <v>553</v>
      </c>
      <c r="C51" s="140" t="s">
        <v>319</v>
      </c>
      <c r="D51" s="129">
        <v>470</v>
      </c>
      <c r="E51" s="338" t="s">
        <v>120</v>
      </c>
      <c r="F51" s="320" t="s">
        <v>553</v>
      </c>
      <c r="G51" s="124"/>
    </row>
    <row r="52" spans="1:7" ht="84" customHeight="1">
      <c r="A52" s="641"/>
      <c r="B52" s="320" t="s">
        <v>554</v>
      </c>
      <c r="C52" s="140" t="s">
        <v>146</v>
      </c>
      <c r="D52" s="129">
        <v>620</v>
      </c>
      <c r="E52" s="129" t="s">
        <v>140</v>
      </c>
      <c r="F52" s="320" t="s">
        <v>554</v>
      </c>
      <c r="G52" s="124"/>
    </row>
    <row r="53" spans="1:7" ht="84" customHeight="1">
      <c r="A53" s="641"/>
      <c r="B53" s="320" t="s">
        <v>554</v>
      </c>
      <c r="C53" s="140" t="s">
        <v>146</v>
      </c>
      <c r="D53" s="129" t="s">
        <v>140</v>
      </c>
      <c r="E53" s="129">
        <v>320</v>
      </c>
      <c r="F53" s="320" t="s">
        <v>554</v>
      </c>
      <c r="G53" s="124"/>
    </row>
    <row r="54" spans="1:7" ht="84" customHeight="1">
      <c r="A54" s="641"/>
      <c r="B54" s="320" t="s">
        <v>75</v>
      </c>
      <c r="C54" s="141" t="s">
        <v>6</v>
      </c>
      <c r="D54" s="338" t="s">
        <v>120</v>
      </c>
      <c r="E54" s="338" t="s">
        <v>120</v>
      </c>
      <c r="F54" s="320" t="s">
        <v>75</v>
      </c>
      <c r="G54" s="124"/>
    </row>
    <row r="55" spans="1:7" ht="84" customHeight="1">
      <c r="A55" s="641"/>
      <c r="B55" s="320" t="s">
        <v>528</v>
      </c>
      <c r="C55" s="141" t="s">
        <v>197</v>
      </c>
      <c r="D55" s="129">
        <v>370</v>
      </c>
      <c r="E55" s="129">
        <v>370</v>
      </c>
      <c r="F55" s="320" t="s">
        <v>528</v>
      </c>
      <c r="G55" s="124"/>
    </row>
    <row r="56" spans="1:7" ht="84" customHeight="1">
      <c r="A56" s="641"/>
      <c r="B56" s="320" t="s">
        <v>335</v>
      </c>
      <c r="C56" s="141" t="s">
        <v>256</v>
      </c>
      <c r="D56" s="130">
        <v>0</v>
      </c>
      <c r="E56" s="338" t="s">
        <v>120</v>
      </c>
      <c r="F56" s="320" t="s">
        <v>335</v>
      </c>
      <c r="G56" s="124" t="s">
        <v>736</v>
      </c>
    </row>
    <row r="57" spans="1:7" ht="84" customHeight="1">
      <c r="A57" s="641"/>
      <c r="B57" s="320" t="s">
        <v>508</v>
      </c>
      <c r="C57" s="141" t="s">
        <v>198</v>
      </c>
      <c r="D57" s="129" t="s">
        <v>140</v>
      </c>
      <c r="E57" s="129">
        <v>110</v>
      </c>
      <c r="F57" s="320" t="s">
        <v>508</v>
      </c>
      <c r="G57" s="124" t="s">
        <v>59</v>
      </c>
    </row>
    <row r="58" spans="1:7" ht="84" customHeight="1">
      <c r="A58" s="641"/>
      <c r="B58" s="320" t="s">
        <v>199</v>
      </c>
      <c r="C58" s="141" t="s">
        <v>345</v>
      </c>
      <c r="D58" s="131">
        <v>160</v>
      </c>
      <c r="E58" s="131">
        <v>160</v>
      </c>
      <c r="F58" s="320" t="s">
        <v>199</v>
      </c>
      <c r="G58" s="124"/>
    </row>
    <row r="59" spans="1:7" ht="177" customHeight="1">
      <c r="A59" s="641"/>
      <c r="B59" s="371" t="s">
        <v>356</v>
      </c>
      <c r="C59" s="141" t="s">
        <v>594</v>
      </c>
      <c r="D59" s="129">
        <v>160</v>
      </c>
      <c r="E59" s="338" t="s">
        <v>120</v>
      </c>
      <c r="F59" s="320" t="s">
        <v>356</v>
      </c>
      <c r="G59" s="124"/>
    </row>
    <row r="60" spans="1:7" ht="84" customHeight="1">
      <c r="A60" s="641"/>
      <c r="B60" s="320" t="s">
        <v>208</v>
      </c>
      <c r="C60" s="141" t="s">
        <v>154</v>
      </c>
      <c r="D60" s="129">
        <v>110</v>
      </c>
      <c r="E60" s="129">
        <v>110</v>
      </c>
      <c r="F60" s="320" t="s">
        <v>208</v>
      </c>
      <c r="G60" s="124"/>
    </row>
    <row r="61" spans="1:7" ht="84" customHeight="1">
      <c r="A61" s="641"/>
      <c r="B61" s="320" t="s">
        <v>201</v>
      </c>
      <c r="C61" s="141" t="s">
        <v>344</v>
      </c>
      <c r="D61" s="129">
        <v>80</v>
      </c>
      <c r="E61" s="338" t="s">
        <v>120</v>
      </c>
      <c r="F61" s="320" t="s">
        <v>201</v>
      </c>
      <c r="G61" s="124" t="s">
        <v>60</v>
      </c>
    </row>
    <row r="62" spans="1:7" ht="84" customHeight="1">
      <c r="A62" s="641"/>
      <c r="B62" s="320" t="s">
        <v>202</v>
      </c>
      <c r="C62" s="140" t="s">
        <v>83</v>
      </c>
      <c r="D62" s="129">
        <v>370</v>
      </c>
      <c r="E62" s="129">
        <v>370</v>
      </c>
      <c r="F62" s="320" t="s">
        <v>202</v>
      </c>
      <c r="G62" s="124" t="s">
        <v>523</v>
      </c>
    </row>
    <row r="63" spans="1:7" ht="84" customHeight="1">
      <c r="A63" s="641"/>
      <c r="B63" s="320" t="s">
        <v>129</v>
      </c>
      <c r="C63" s="140" t="s">
        <v>130</v>
      </c>
      <c r="D63" s="338" t="s">
        <v>120</v>
      </c>
      <c r="E63" s="338" t="s">
        <v>120</v>
      </c>
      <c r="F63" s="320" t="s">
        <v>129</v>
      </c>
      <c r="G63" s="124"/>
    </row>
    <row r="64" spans="1:7" ht="84" customHeight="1">
      <c r="A64" s="641"/>
      <c r="B64" s="320" t="s">
        <v>135</v>
      </c>
      <c r="C64" s="140" t="s">
        <v>285</v>
      </c>
      <c r="D64" s="338" t="s">
        <v>120</v>
      </c>
      <c r="E64" s="338" t="s">
        <v>120</v>
      </c>
      <c r="F64" s="320" t="s">
        <v>135</v>
      </c>
      <c r="G64" s="124"/>
    </row>
    <row r="65" spans="1:7" ht="84" customHeight="1">
      <c r="A65" s="641"/>
      <c r="B65" s="320" t="s">
        <v>26</v>
      </c>
      <c r="C65" s="140" t="s">
        <v>27</v>
      </c>
      <c r="D65" s="338" t="s">
        <v>120</v>
      </c>
      <c r="E65" s="338" t="s">
        <v>120</v>
      </c>
      <c r="F65" s="320" t="s">
        <v>26</v>
      </c>
      <c r="G65" s="124"/>
    </row>
    <row r="66" spans="1:7" ht="84" customHeight="1">
      <c r="A66" s="641"/>
      <c r="B66" s="320" t="s">
        <v>28</v>
      </c>
      <c r="C66" s="140" t="s">
        <v>81</v>
      </c>
      <c r="D66" s="338" t="s">
        <v>120</v>
      </c>
      <c r="E66" s="338" t="s">
        <v>120</v>
      </c>
      <c r="F66" s="320" t="s">
        <v>28</v>
      </c>
      <c r="G66" s="124"/>
    </row>
    <row r="67" spans="1:7" ht="105" customHeight="1">
      <c r="A67" s="641"/>
      <c r="B67" s="320" t="s">
        <v>255</v>
      </c>
      <c r="C67" s="141" t="s">
        <v>56</v>
      </c>
      <c r="D67" s="129">
        <v>110</v>
      </c>
      <c r="E67" s="129">
        <v>110</v>
      </c>
      <c r="F67" s="320" t="s">
        <v>255</v>
      </c>
      <c r="G67" s="124" t="s">
        <v>737</v>
      </c>
    </row>
    <row r="68" spans="1:7" ht="91.15" customHeight="1">
      <c r="A68" s="641"/>
      <c r="B68" s="320" t="s">
        <v>669</v>
      </c>
      <c r="C68" s="264" t="s">
        <v>187</v>
      </c>
      <c r="D68" s="129">
        <v>250</v>
      </c>
      <c r="E68" s="338" t="s">
        <v>120</v>
      </c>
      <c r="F68" s="320" t="s">
        <v>669</v>
      </c>
      <c r="G68" s="124" t="s">
        <v>166</v>
      </c>
    </row>
    <row r="69" spans="1:7" ht="84" customHeight="1">
      <c r="A69" s="641"/>
      <c r="B69" s="320" t="s">
        <v>182</v>
      </c>
      <c r="C69" s="140" t="s">
        <v>183</v>
      </c>
      <c r="D69" s="338" t="s">
        <v>120</v>
      </c>
      <c r="E69" s="338" t="s">
        <v>120</v>
      </c>
      <c r="F69" s="320" t="s">
        <v>182</v>
      </c>
      <c r="G69" s="124"/>
    </row>
    <row r="70" spans="1:7" ht="84" customHeight="1">
      <c r="A70" s="641"/>
      <c r="B70" s="320" t="s">
        <v>160</v>
      </c>
      <c r="C70" s="140" t="s">
        <v>161</v>
      </c>
      <c r="D70" s="129">
        <v>110</v>
      </c>
      <c r="E70" s="338" t="s">
        <v>120</v>
      </c>
      <c r="F70" s="320" t="s">
        <v>160</v>
      </c>
      <c r="G70" s="124" t="s">
        <v>162</v>
      </c>
    </row>
    <row r="71" spans="1:7" ht="84" customHeight="1">
      <c r="A71" s="641"/>
      <c r="B71" s="320" t="s">
        <v>23</v>
      </c>
      <c r="C71" s="140" t="s">
        <v>479</v>
      </c>
      <c r="D71" s="338" t="s">
        <v>120</v>
      </c>
      <c r="E71" s="338" t="s">
        <v>120</v>
      </c>
      <c r="F71" s="320" t="s">
        <v>23</v>
      </c>
      <c r="G71" s="124"/>
    </row>
    <row r="72" spans="1:7" ht="84" customHeight="1">
      <c r="A72" s="641"/>
      <c r="B72" s="320" t="s">
        <v>102</v>
      </c>
      <c r="C72" s="140" t="s">
        <v>82</v>
      </c>
      <c r="D72" s="338" t="s">
        <v>120</v>
      </c>
      <c r="E72" s="338" t="s">
        <v>120</v>
      </c>
      <c r="F72" s="320" t="s">
        <v>102</v>
      </c>
      <c r="G72" s="124"/>
    </row>
    <row r="73" spans="1:7" ht="84" customHeight="1">
      <c r="A73" s="641"/>
      <c r="B73" s="320" t="s">
        <v>389</v>
      </c>
      <c r="C73" s="141" t="s">
        <v>205</v>
      </c>
      <c r="D73" s="338" t="s">
        <v>120</v>
      </c>
      <c r="E73" s="338" t="s">
        <v>120</v>
      </c>
      <c r="F73" s="320" t="s">
        <v>389</v>
      </c>
      <c r="G73" s="124"/>
    </row>
    <row r="74" spans="1:7" ht="84" customHeight="1">
      <c r="A74" s="641"/>
      <c r="B74" s="320" t="s">
        <v>21</v>
      </c>
      <c r="C74" s="140" t="s">
        <v>22</v>
      </c>
      <c r="D74" s="338" t="s">
        <v>120</v>
      </c>
      <c r="E74" s="338" t="s">
        <v>120</v>
      </c>
      <c r="F74" s="320" t="s">
        <v>21</v>
      </c>
      <c r="G74" s="124"/>
    </row>
    <row r="75" spans="1:7" ht="84" customHeight="1">
      <c r="A75" s="641"/>
      <c r="B75" s="320" t="s">
        <v>131</v>
      </c>
      <c r="C75" s="140" t="s">
        <v>206</v>
      </c>
      <c r="D75" s="338" t="s">
        <v>120</v>
      </c>
      <c r="E75" s="338" t="s">
        <v>120</v>
      </c>
      <c r="F75" s="320" t="s">
        <v>131</v>
      </c>
      <c r="G75" s="124"/>
    </row>
    <row r="76" spans="1:7" ht="84" customHeight="1">
      <c r="A76" s="641"/>
      <c r="B76" s="320" t="s">
        <v>555</v>
      </c>
      <c r="C76" s="140" t="s">
        <v>9</v>
      </c>
      <c r="D76" s="129">
        <v>80</v>
      </c>
      <c r="E76" s="129">
        <v>80</v>
      </c>
      <c r="F76" s="320" t="s">
        <v>555</v>
      </c>
      <c r="G76" s="124"/>
    </row>
    <row r="77" spans="1:7" ht="84" customHeight="1">
      <c r="A77" s="641"/>
      <c r="B77" s="320" t="s">
        <v>484</v>
      </c>
      <c r="C77" s="140" t="s">
        <v>558</v>
      </c>
      <c r="D77" s="129">
        <v>160</v>
      </c>
      <c r="E77" s="129">
        <v>160</v>
      </c>
      <c r="F77" s="320" t="s">
        <v>484</v>
      </c>
      <c r="G77" s="124"/>
    </row>
    <row r="78" spans="1:7" ht="84" customHeight="1">
      <c r="A78" s="641"/>
      <c r="B78" s="371" t="s">
        <v>485</v>
      </c>
      <c r="C78" s="140" t="s">
        <v>0</v>
      </c>
      <c r="D78" s="129">
        <v>160</v>
      </c>
      <c r="E78" s="129">
        <v>160</v>
      </c>
      <c r="F78" s="320" t="s">
        <v>485</v>
      </c>
      <c r="G78" s="124"/>
    </row>
    <row r="79" spans="1:7" ht="84" customHeight="1">
      <c r="A79" s="641"/>
      <c r="B79" s="320" t="s">
        <v>486</v>
      </c>
      <c r="C79" s="140" t="s">
        <v>1</v>
      </c>
      <c r="D79" s="129">
        <v>160</v>
      </c>
      <c r="E79" s="129">
        <v>160</v>
      </c>
      <c r="F79" s="320" t="s">
        <v>486</v>
      </c>
      <c r="G79" s="124"/>
    </row>
    <row r="80" spans="1:7" ht="93" customHeight="1">
      <c r="A80" s="641"/>
      <c r="B80" s="320" t="s">
        <v>487</v>
      </c>
      <c r="C80" s="140" t="s">
        <v>2</v>
      </c>
      <c r="D80" s="129">
        <v>160</v>
      </c>
      <c r="E80" s="129">
        <v>160</v>
      </c>
      <c r="F80" s="320" t="s">
        <v>487</v>
      </c>
      <c r="G80" s="124"/>
    </row>
    <row r="81" spans="1:7" ht="84" customHeight="1">
      <c r="A81" s="641"/>
      <c r="B81" s="320" t="s">
        <v>276</v>
      </c>
      <c r="C81" s="141" t="s">
        <v>284</v>
      </c>
      <c r="D81" s="129">
        <v>270</v>
      </c>
      <c r="E81" s="129">
        <v>270</v>
      </c>
      <c r="F81" s="320" t="s">
        <v>276</v>
      </c>
      <c r="G81" s="124"/>
    </row>
    <row r="82" spans="1:7" ht="84" customHeight="1">
      <c r="A82" s="641"/>
      <c r="B82" s="320" t="s">
        <v>591</v>
      </c>
      <c r="C82" s="264" t="s">
        <v>718</v>
      </c>
      <c r="D82" s="265">
        <v>370</v>
      </c>
      <c r="E82" s="265">
        <v>370</v>
      </c>
      <c r="F82" s="320" t="s">
        <v>591</v>
      </c>
      <c r="G82" s="124"/>
    </row>
    <row r="83" spans="1:7" ht="84" customHeight="1">
      <c r="A83" s="641"/>
      <c r="B83" s="320" t="s">
        <v>633</v>
      </c>
      <c r="C83" s="141" t="s">
        <v>712</v>
      </c>
      <c r="D83" s="129">
        <v>370</v>
      </c>
      <c r="E83" s="129">
        <v>370</v>
      </c>
      <c r="F83" s="320" t="s">
        <v>633</v>
      </c>
      <c r="G83" s="124"/>
    </row>
    <row r="84" spans="1:7" ht="84" customHeight="1">
      <c r="A84" s="641"/>
      <c r="B84" s="320" t="s">
        <v>703</v>
      </c>
      <c r="C84" s="141" t="s">
        <v>704</v>
      </c>
      <c r="D84" s="129">
        <v>370</v>
      </c>
      <c r="E84" s="129">
        <v>370</v>
      </c>
      <c r="F84" s="320" t="s">
        <v>703</v>
      </c>
      <c r="G84" s="124"/>
    </row>
    <row r="85" spans="1:7" ht="84" customHeight="1">
      <c r="A85" s="641"/>
      <c r="B85" s="320" t="s">
        <v>280</v>
      </c>
      <c r="C85" s="141" t="s">
        <v>244</v>
      </c>
      <c r="D85" s="129">
        <v>370</v>
      </c>
      <c r="E85" s="129">
        <v>370</v>
      </c>
      <c r="F85" s="320" t="s">
        <v>280</v>
      </c>
      <c r="G85" s="124"/>
    </row>
    <row r="86" spans="1:7" ht="84" customHeight="1">
      <c r="A86" s="641"/>
      <c r="B86" s="320" t="s">
        <v>281</v>
      </c>
      <c r="C86" s="264" t="s">
        <v>366</v>
      </c>
      <c r="D86" s="129">
        <v>370</v>
      </c>
      <c r="E86" s="129">
        <v>370</v>
      </c>
      <c r="F86" s="320" t="s">
        <v>281</v>
      </c>
      <c r="G86" s="125"/>
    </row>
    <row r="87" spans="1:7" ht="84" customHeight="1">
      <c r="A87" s="641"/>
      <c r="B87" s="320" t="s">
        <v>282</v>
      </c>
      <c r="C87" s="141" t="s">
        <v>93</v>
      </c>
      <c r="D87" s="129">
        <v>370</v>
      </c>
      <c r="E87" s="129">
        <v>370</v>
      </c>
      <c r="F87" s="320" t="s">
        <v>282</v>
      </c>
      <c r="G87" s="124"/>
    </row>
    <row r="88" spans="1:7" ht="84" customHeight="1">
      <c r="A88" s="641"/>
      <c r="B88" s="372" t="s">
        <v>7</v>
      </c>
      <c r="C88" s="143" t="s">
        <v>8</v>
      </c>
      <c r="D88" s="129">
        <v>0</v>
      </c>
      <c r="E88" s="129">
        <v>0</v>
      </c>
      <c r="F88" s="372" t="s">
        <v>7</v>
      </c>
      <c r="G88" s="124" t="s">
        <v>714</v>
      </c>
    </row>
    <row r="89" spans="1:7" ht="84" customHeight="1">
      <c r="A89" s="641"/>
      <c r="B89" s="372" t="s">
        <v>519</v>
      </c>
      <c r="C89" s="141" t="s">
        <v>708</v>
      </c>
      <c r="D89" s="129">
        <v>370</v>
      </c>
      <c r="E89" s="129">
        <v>370</v>
      </c>
      <c r="F89" s="372" t="s">
        <v>519</v>
      </c>
      <c r="G89" s="124"/>
    </row>
    <row r="90" spans="1:7" ht="84" customHeight="1">
      <c r="A90" s="641"/>
      <c r="B90" s="372" t="s">
        <v>518</v>
      </c>
      <c r="C90" s="141" t="s">
        <v>706</v>
      </c>
      <c r="D90" s="129">
        <v>370</v>
      </c>
      <c r="E90" s="129">
        <v>370</v>
      </c>
      <c r="F90" s="372" t="s">
        <v>518</v>
      </c>
      <c r="G90" s="124"/>
    </row>
    <row r="91" spans="1:7" ht="84" customHeight="1">
      <c r="A91" s="641"/>
      <c r="B91" s="372" t="s">
        <v>520</v>
      </c>
      <c r="C91" s="141" t="s">
        <v>713</v>
      </c>
      <c r="D91" s="129">
        <v>370</v>
      </c>
      <c r="E91" s="129">
        <v>370</v>
      </c>
      <c r="F91" s="372" t="s">
        <v>520</v>
      </c>
      <c r="G91" s="408"/>
    </row>
    <row r="92" spans="1:7" ht="84" customHeight="1">
      <c r="A92" s="641"/>
      <c r="B92" s="372" t="s">
        <v>291</v>
      </c>
      <c r="C92" s="141" t="s">
        <v>709</v>
      </c>
      <c r="D92" s="129">
        <v>370</v>
      </c>
      <c r="E92" s="129">
        <v>370</v>
      </c>
      <c r="F92" s="372" t="s">
        <v>291</v>
      </c>
      <c r="G92" s="408"/>
    </row>
    <row r="93" spans="1:7" ht="84" customHeight="1">
      <c r="A93" s="641"/>
      <c r="B93" s="372" t="s">
        <v>292</v>
      </c>
      <c r="C93" s="141" t="s">
        <v>710</v>
      </c>
      <c r="D93" s="129">
        <v>370</v>
      </c>
      <c r="E93" s="129">
        <v>370</v>
      </c>
      <c r="F93" s="372" t="s">
        <v>292</v>
      </c>
      <c r="G93" s="408"/>
    </row>
    <row r="94" spans="1:7" ht="84" customHeight="1" thickBot="1">
      <c r="A94" s="641"/>
      <c r="B94" s="373" t="s">
        <v>158</v>
      </c>
      <c r="C94" s="144" t="s">
        <v>243</v>
      </c>
      <c r="D94" s="133">
        <v>1040</v>
      </c>
      <c r="E94" s="133">
        <v>1040</v>
      </c>
      <c r="F94" s="374" t="s">
        <v>158</v>
      </c>
      <c r="G94" s="179"/>
    </row>
    <row r="95" spans="1:7" ht="48" customHeight="1">
      <c r="A95" s="91"/>
      <c r="B95" s="145"/>
      <c r="C95" s="639" t="s">
        <v>330</v>
      </c>
      <c r="D95" s="639"/>
      <c r="E95" s="639"/>
      <c r="F95" s="151"/>
    </row>
    <row r="96" spans="1:7" ht="36" customHeight="1">
      <c r="A96" s="91"/>
      <c r="B96" s="100"/>
      <c r="C96" s="639" t="s">
        <v>331</v>
      </c>
      <c r="D96" s="639"/>
      <c r="E96" s="639"/>
    </row>
    <row r="97" ht="84" customHeight="1"/>
  </sheetData>
  <mergeCells count="10">
    <mergeCell ref="C95:E95"/>
    <mergeCell ref="C96:E96"/>
    <mergeCell ref="A1:A76"/>
    <mergeCell ref="F8:F9"/>
    <mergeCell ref="B1:C6"/>
    <mergeCell ref="B7:C7"/>
    <mergeCell ref="B9:C9"/>
    <mergeCell ref="B8:C8"/>
    <mergeCell ref="F7:G7"/>
    <mergeCell ref="A77:A94"/>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7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91"/>
  <sheetViews>
    <sheetView view="pageBreakPreview" zoomScale="24" zoomScaleNormal="75" zoomScaleSheetLayoutView="24" workbookViewId="0">
      <selection activeCell="F13" sqref="F13"/>
    </sheetView>
  </sheetViews>
  <sheetFormatPr defaultColWidth="9.140625" defaultRowHeight="12.75"/>
  <cols>
    <col min="1" max="1" width="20.7109375" style="88" customWidth="1"/>
    <col min="2" max="2" width="24.140625" style="89" customWidth="1"/>
    <col min="3" max="3" width="247.42578125" style="93" customWidth="1"/>
    <col min="4" max="4" width="69" style="93" customWidth="1"/>
    <col min="5" max="5" width="24.42578125" style="91" customWidth="1"/>
    <col min="6" max="6" width="237.5703125" style="92" customWidth="1"/>
    <col min="7" max="7" width="34.85546875" style="88" customWidth="1"/>
    <col min="8" max="8" width="40" style="88" customWidth="1"/>
    <col min="9" max="16384" width="9.140625" style="88"/>
  </cols>
  <sheetData>
    <row r="1" spans="1:6" s="90" customFormat="1" ht="102.6" customHeight="1">
      <c r="A1" s="640" t="s">
        <v>944</v>
      </c>
      <c r="B1" s="644" t="s">
        <v>909</v>
      </c>
      <c r="C1" s="645"/>
      <c r="D1" s="357" t="s">
        <v>76</v>
      </c>
      <c r="E1" s="358"/>
      <c r="F1" s="359"/>
    </row>
    <row r="2" spans="1:6" s="90" customFormat="1" ht="78" customHeight="1">
      <c r="A2" s="641"/>
      <c r="B2" s="646"/>
      <c r="C2" s="647"/>
      <c r="D2" s="350" t="s">
        <v>906</v>
      </c>
      <c r="E2" s="360"/>
      <c r="F2" s="361"/>
    </row>
    <row r="3" spans="1:6" s="90" customFormat="1" ht="78" customHeight="1">
      <c r="A3" s="641"/>
      <c r="B3" s="646"/>
      <c r="C3" s="647"/>
      <c r="D3" s="350">
        <v>875</v>
      </c>
      <c r="E3" s="360"/>
      <c r="F3" s="361"/>
    </row>
    <row r="4" spans="1:6" ht="78" customHeight="1">
      <c r="A4" s="641"/>
      <c r="B4" s="646"/>
      <c r="C4" s="647"/>
      <c r="D4" s="350" t="s">
        <v>186</v>
      </c>
      <c r="E4" s="362"/>
      <c r="F4" s="363"/>
    </row>
    <row r="5" spans="1:6" ht="78" customHeight="1">
      <c r="A5" s="641"/>
      <c r="B5" s="646"/>
      <c r="C5" s="647"/>
      <c r="D5" s="350" t="s">
        <v>33</v>
      </c>
      <c r="E5" s="362"/>
      <c r="F5" s="363"/>
    </row>
    <row r="6" spans="1:6" ht="78" customHeight="1">
      <c r="A6" s="641"/>
      <c r="B6" s="646"/>
      <c r="C6" s="647"/>
      <c r="D6" s="350" t="s">
        <v>581</v>
      </c>
      <c r="E6" s="362"/>
      <c r="F6" s="363"/>
    </row>
    <row r="7" spans="1:6" ht="84" customHeight="1">
      <c r="A7" s="641"/>
      <c r="B7" s="648" t="s">
        <v>499</v>
      </c>
      <c r="C7" s="649"/>
      <c r="D7" s="126">
        <v>17850</v>
      </c>
      <c r="E7" s="619"/>
      <c r="F7" s="620"/>
    </row>
    <row r="8" spans="1:6" ht="84" customHeight="1">
      <c r="A8" s="641"/>
      <c r="B8" s="605" t="s">
        <v>500</v>
      </c>
      <c r="C8" s="606"/>
      <c r="D8" s="128" t="s">
        <v>1241</v>
      </c>
      <c r="E8" s="642" t="s">
        <v>501</v>
      </c>
      <c r="F8" s="134" t="s">
        <v>529</v>
      </c>
    </row>
    <row r="9" spans="1:6" ht="84" customHeight="1">
      <c r="A9" s="641"/>
      <c r="B9" s="650" t="s">
        <v>118</v>
      </c>
      <c r="C9" s="651"/>
      <c r="D9" s="365"/>
      <c r="E9" s="643"/>
      <c r="F9" s="366"/>
    </row>
    <row r="10" spans="1:6" ht="84" customHeight="1">
      <c r="A10" s="641"/>
      <c r="B10" s="367" t="s">
        <v>3</v>
      </c>
      <c r="C10" s="139" t="s">
        <v>37</v>
      </c>
      <c r="D10" s="129" t="s">
        <v>140</v>
      </c>
      <c r="E10" s="367" t="s">
        <v>3</v>
      </c>
      <c r="F10" s="124"/>
    </row>
    <row r="11" spans="1:6" ht="84" customHeight="1">
      <c r="A11" s="641"/>
      <c r="B11" s="367" t="s">
        <v>3</v>
      </c>
      <c r="C11" s="139" t="s">
        <v>436</v>
      </c>
      <c r="D11" s="338" t="s">
        <v>120</v>
      </c>
      <c r="E11" s="367" t="s">
        <v>3</v>
      </c>
      <c r="F11" s="124"/>
    </row>
    <row r="12" spans="1:6" ht="108" customHeight="1">
      <c r="A12" s="641"/>
      <c r="B12" s="367" t="s">
        <v>3</v>
      </c>
      <c r="C12" s="139" t="s">
        <v>10</v>
      </c>
      <c r="D12" s="338" t="s">
        <v>120</v>
      </c>
      <c r="E12" s="367" t="s">
        <v>3</v>
      </c>
      <c r="F12" s="124"/>
    </row>
    <row r="13" spans="1:6" ht="81" customHeight="1">
      <c r="A13" s="641"/>
      <c r="B13" s="368" t="s">
        <v>516</v>
      </c>
      <c r="C13" s="139" t="s">
        <v>476</v>
      </c>
      <c r="D13" s="338" t="s">
        <v>120</v>
      </c>
      <c r="E13" s="368" t="s">
        <v>516</v>
      </c>
      <c r="F13" s="124"/>
    </row>
    <row r="14" spans="1:6" ht="84" customHeight="1">
      <c r="A14" s="641"/>
      <c r="B14" s="368" t="s">
        <v>119</v>
      </c>
      <c r="C14" s="140" t="s">
        <v>477</v>
      </c>
      <c r="D14" s="338" t="s">
        <v>120</v>
      </c>
      <c r="E14" s="368" t="s">
        <v>119</v>
      </c>
      <c r="F14" s="124"/>
    </row>
    <row r="15" spans="1:6" ht="84" customHeight="1">
      <c r="A15" s="641"/>
      <c r="B15" s="368" t="s">
        <v>478</v>
      </c>
      <c r="C15" s="139" t="s">
        <v>560</v>
      </c>
      <c r="D15" s="338" t="s">
        <v>120</v>
      </c>
      <c r="E15" s="368" t="s">
        <v>478</v>
      </c>
      <c r="F15" s="124"/>
    </row>
    <row r="16" spans="1:6" ht="84" customHeight="1">
      <c r="A16" s="641"/>
      <c r="B16" s="369" t="s">
        <v>121</v>
      </c>
      <c r="C16" s="140" t="s">
        <v>122</v>
      </c>
      <c r="D16" s="338" t="s">
        <v>120</v>
      </c>
      <c r="E16" s="369" t="s">
        <v>121</v>
      </c>
      <c r="F16" s="124"/>
    </row>
    <row r="17" spans="1:6" ht="84" customHeight="1">
      <c r="A17" s="641"/>
      <c r="B17" s="369" t="s">
        <v>386</v>
      </c>
      <c r="C17" s="140" t="s">
        <v>387</v>
      </c>
      <c r="D17" s="338" t="s">
        <v>120</v>
      </c>
      <c r="E17" s="369" t="s">
        <v>386</v>
      </c>
      <c r="F17" s="124"/>
    </row>
    <row r="18" spans="1:6" ht="108" customHeight="1">
      <c r="A18" s="641"/>
      <c r="B18" s="369" t="s">
        <v>5</v>
      </c>
      <c r="C18" s="140" t="s">
        <v>342</v>
      </c>
      <c r="D18" s="338" t="s">
        <v>120</v>
      </c>
      <c r="E18" s="369" t="s">
        <v>5</v>
      </c>
      <c r="F18" s="124"/>
    </row>
    <row r="19" spans="1:6" ht="142.5" customHeight="1">
      <c r="A19" s="641"/>
      <c r="B19" s="320" t="s">
        <v>491</v>
      </c>
      <c r="C19" s="140" t="s">
        <v>492</v>
      </c>
      <c r="D19" s="338" t="s">
        <v>120</v>
      </c>
      <c r="E19" s="320" t="s">
        <v>491</v>
      </c>
      <c r="F19" s="88"/>
    </row>
    <row r="20" spans="1:6" ht="84" customHeight="1">
      <c r="A20" s="641"/>
      <c r="B20" s="370" t="s">
        <v>510</v>
      </c>
      <c r="C20" s="264" t="s">
        <v>47</v>
      </c>
      <c r="D20" s="265">
        <v>150</v>
      </c>
      <c r="E20" s="369" t="s">
        <v>510</v>
      </c>
      <c r="F20" s="124"/>
    </row>
    <row r="21" spans="1:6" ht="84" customHeight="1">
      <c r="A21" s="641"/>
      <c r="B21" s="369" t="s">
        <v>132</v>
      </c>
      <c r="C21" s="140" t="s">
        <v>133</v>
      </c>
      <c r="D21" s="338" t="s">
        <v>120</v>
      </c>
      <c r="E21" s="369" t="s">
        <v>132</v>
      </c>
      <c r="F21" s="124"/>
    </row>
    <row r="22" spans="1:6" ht="84" customHeight="1">
      <c r="A22" s="641"/>
      <c r="B22" s="320" t="s">
        <v>124</v>
      </c>
      <c r="C22" s="140" t="s">
        <v>611</v>
      </c>
      <c r="D22" s="338" t="s">
        <v>120</v>
      </c>
      <c r="E22" s="320" t="s">
        <v>124</v>
      </c>
      <c r="F22" s="124"/>
    </row>
    <row r="23" spans="1:6" ht="84" customHeight="1">
      <c r="A23" s="641"/>
      <c r="B23" s="320" t="s">
        <v>233</v>
      </c>
      <c r="C23" s="141" t="s">
        <v>48</v>
      </c>
      <c r="D23" s="129">
        <v>470</v>
      </c>
      <c r="E23" s="320" t="s">
        <v>233</v>
      </c>
      <c r="F23" s="124"/>
    </row>
    <row r="24" spans="1:6" ht="84" customHeight="1">
      <c r="A24" s="641"/>
      <c r="B24" s="320" t="s">
        <v>376</v>
      </c>
      <c r="C24" s="140" t="s">
        <v>49</v>
      </c>
      <c r="D24" s="338" t="s">
        <v>120</v>
      </c>
      <c r="E24" s="320" t="s">
        <v>376</v>
      </c>
      <c r="F24" s="124"/>
    </row>
    <row r="25" spans="1:6" ht="84" customHeight="1">
      <c r="A25" s="641"/>
      <c r="B25" s="320" t="s">
        <v>126</v>
      </c>
      <c r="C25" s="140" t="s">
        <v>247</v>
      </c>
      <c r="D25" s="338" t="s">
        <v>120</v>
      </c>
      <c r="E25" s="320" t="s">
        <v>126</v>
      </c>
      <c r="F25" s="124"/>
    </row>
    <row r="26" spans="1:6" ht="84" customHeight="1">
      <c r="A26" s="641"/>
      <c r="B26" s="371" t="s">
        <v>68</v>
      </c>
      <c r="C26" s="140" t="s">
        <v>343</v>
      </c>
      <c r="D26" s="129">
        <v>890</v>
      </c>
      <c r="E26" s="320" t="s">
        <v>68</v>
      </c>
      <c r="F26" s="124" t="s">
        <v>165</v>
      </c>
    </row>
    <row r="27" spans="1:6" ht="84" customHeight="1">
      <c r="A27" s="641"/>
      <c r="B27" s="320" t="s">
        <v>449</v>
      </c>
      <c r="C27" s="141" t="s">
        <v>309</v>
      </c>
      <c r="D27" s="130">
        <v>790</v>
      </c>
      <c r="E27" s="320" t="s">
        <v>449</v>
      </c>
      <c r="F27" s="124"/>
    </row>
    <row r="28" spans="1:6" ht="132" customHeight="1">
      <c r="A28" s="641"/>
      <c r="B28" s="320" t="s">
        <v>216</v>
      </c>
      <c r="C28" s="141" t="s">
        <v>79</v>
      </c>
      <c r="D28" s="338" t="s">
        <v>120</v>
      </c>
      <c r="E28" s="320" t="s">
        <v>216</v>
      </c>
      <c r="F28" s="124" t="s">
        <v>723</v>
      </c>
    </row>
    <row r="29" spans="1:6" ht="84" customHeight="1">
      <c r="A29" s="641"/>
      <c r="B29" s="320" t="s">
        <v>50</v>
      </c>
      <c r="C29" s="140" t="s">
        <v>51</v>
      </c>
      <c r="D29" s="338" t="s">
        <v>120</v>
      </c>
      <c r="E29" s="320" t="s">
        <v>50</v>
      </c>
      <c r="F29" s="124"/>
    </row>
    <row r="30" spans="1:6" ht="84" customHeight="1">
      <c r="A30" s="641"/>
      <c r="B30" s="320" t="s">
        <v>103</v>
      </c>
      <c r="C30" s="141" t="s">
        <v>80</v>
      </c>
      <c r="D30" s="338" t="s">
        <v>120</v>
      </c>
      <c r="E30" s="320" t="s">
        <v>103</v>
      </c>
      <c r="F30" s="124"/>
    </row>
    <row r="31" spans="1:6" ht="84" customHeight="1">
      <c r="A31" s="641"/>
      <c r="B31" s="320" t="s">
        <v>241</v>
      </c>
      <c r="C31" s="140" t="s">
        <v>209</v>
      </c>
      <c r="D31" s="338" t="s">
        <v>120</v>
      </c>
      <c r="E31" s="320" t="s">
        <v>241</v>
      </c>
      <c r="F31" s="124"/>
    </row>
    <row r="32" spans="1:6" ht="84" customHeight="1">
      <c r="A32" s="641"/>
      <c r="B32" s="320" t="s">
        <v>221</v>
      </c>
      <c r="C32" s="140" t="s">
        <v>316</v>
      </c>
      <c r="D32" s="129">
        <v>350</v>
      </c>
      <c r="E32" s="320" t="s">
        <v>221</v>
      </c>
      <c r="F32" s="124"/>
    </row>
    <row r="33" spans="1:6" ht="84" customHeight="1">
      <c r="A33" s="641"/>
      <c r="B33" s="320" t="s">
        <v>136</v>
      </c>
      <c r="C33" s="141" t="s">
        <v>100</v>
      </c>
      <c r="D33" s="131">
        <v>1040</v>
      </c>
      <c r="E33" s="320" t="s">
        <v>136</v>
      </c>
      <c r="F33" s="124"/>
    </row>
    <row r="34" spans="1:6" ht="93" customHeight="1">
      <c r="A34" s="641"/>
      <c r="B34" s="320" t="s">
        <v>526</v>
      </c>
      <c r="C34" s="140" t="s">
        <v>390</v>
      </c>
      <c r="D34" s="129">
        <v>160</v>
      </c>
      <c r="E34" s="320" t="s">
        <v>526</v>
      </c>
      <c r="F34" s="124"/>
    </row>
    <row r="35" spans="1:6" ht="84" customHeight="1">
      <c r="A35" s="641"/>
      <c r="B35" s="320" t="s">
        <v>388</v>
      </c>
      <c r="C35" s="140" t="s">
        <v>53</v>
      </c>
      <c r="D35" s="338" t="s">
        <v>120</v>
      </c>
      <c r="E35" s="320" t="s">
        <v>388</v>
      </c>
      <c r="F35" s="124"/>
    </row>
    <row r="36" spans="1:6" ht="84" customHeight="1">
      <c r="A36" s="641"/>
      <c r="B36" s="320" t="s">
        <v>54</v>
      </c>
      <c r="C36" s="140" t="s">
        <v>317</v>
      </c>
      <c r="D36" s="130">
        <v>270</v>
      </c>
      <c r="E36" s="320" t="s">
        <v>54</v>
      </c>
      <c r="F36" s="124"/>
    </row>
    <row r="37" spans="1:6" ht="84" customHeight="1">
      <c r="A37" s="641"/>
      <c r="B37" s="320" t="s">
        <v>55</v>
      </c>
      <c r="C37" s="140" t="s">
        <v>318</v>
      </c>
      <c r="D37" s="130">
        <v>270</v>
      </c>
      <c r="E37" s="320" t="s">
        <v>55</v>
      </c>
      <c r="F37" s="124"/>
    </row>
    <row r="38" spans="1:6" ht="84" customHeight="1">
      <c r="A38" s="641"/>
      <c r="B38" s="320" t="s">
        <v>134</v>
      </c>
      <c r="C38" s="140" t="s">
        <v>319</v>
      </c>
      <c r="D38" s="129">
        <v>110</v>
      </c>
      <c r="E38" s="320" t="s">
        <v>134</v>
      </c>
      <c r="F38" s="124"/>
    </row>
    <row r="39" spans="1:6" ht="84" customHeight="1">
      <c r="A39" s="641"/>
      <c r="B39" s="320" t="s">
        <v>527</v>
      </c>
      <c r="C39" s="140" t="s">
        <v>320</v>
      </c>
      <c r="D39" s="129">
        <v>110</v>
      </c>
      <c r="E39" s="320" t="s">
        <v>527</v>
      </c>
      <c r="F39" s="124"/>
    </row>
    <row r="40" spans="1:6" ht="84" customHeight="1">
      <c r="A40" s="641"/>
      <c r="B40" s="320" t="s">
        <v>248</v>
      </c>
      <c r="C40" s="140" t="s">
        <v>586</v>
      </c>
      <c r="D40" s="129">
        <v>110</v>
      </c>
      <c r="E40" s="320" t="s">
        <v>248</v>
      </c>
      <c r="F40" s="124"/>
    </row>
    <row r="41" spans="1:6" ht="84" customHeight="1">
      <c r="A41" s="641"/>
      <c r="B41" s="320" t="s">
        <v>73</v>
      </c>
      <c r="C41" s="140" t="s">
        <v>587</v>
      </c>
      <c r="D41" s="129">
        <v>270</v>
      </c>
      <c r="E41" s="320" t="s">
        <v>73</v>
      </c>
      <c r="F41" s="124"/>
    </row>
    <row r="42" spans="1:6" ht="84" customHeight="1">
      <c r="A42" s="641"/>
      <c r="B42" s="320" t="s">
        <v>338</v>
      </c>
      <c r="C42" s="140" t="s">
        <v>143</v>
      </c>
      <c r="D42" s="129">
        <v>160</v>
      </c>
      <c r="E42" s="320" t="s">
        <v>338</v>
      </c>
      <c r="F42" s="124"/>
    </row>
    <row r="43" spans="1:6" ht="84" customHeight="1">
      <c r="A43" s="641"/>
      <c r="B43" s="320" t="s">
        <v>553</v>
      </c>
      <c r="C43" s="140" t="s">
        <v>319</v>
      </c>
      <c r="D43" s="338" t="s">
        <v>120</v>
      </c>
      <c r="E43" s="320" t="s">
        <v>553</v>
      </c>
      <c r="F43" s="124"/>
    </row>
    <row r="44" spans="1:6" ht="84" customHeight="1">
      <c r="A44" s="641"/>
      <c r="B44" s="320" t="s">
        <v>554</v>
      </c>
      <c r="C44" s="140" t="s">
        <v>146</v>
      </c>
      <c r="D44" s="129">
        <v>320</v>
      </c>
      <c r="E44" s="320" t="s">
        <v>554</v>
      </c>
      <c r="F44" s="124"/>
    </row>
    <row r="45" spans="1:6" ht="84" customHeight="1">
      <c r="A45" s="641"/>
      <c r="B45" s="320" t="s">
        <v>528</v>
      </c>
      <c r="C45" s="141" t="s">
        <v>197</v>
      </c>
      <c r="D45" s="338" t="s">
        <v>120</v>
      </c>
      <c r="E45" s="320" t="s">
        <v>528</v>
      </c>
      <c r="F45" s="124"/>
    </row>
    <row r="46" spans="1:6" ht="84" customHeight="1">
      <c r="A46" s="641"/>
      <c r="B46" s="320" t="s">
        <v>335</v>
      </c>
      <c r="C46" s="141" t="s">
        <v>256</v>
      </c>
      <c r="D46" s="338" t="s">
        <v>120</v>
      </c>
      <c r="E46" s="320" t="s">
        <v>335</v>
      </c>
      <c r="F46" s="124"/>
    </row>
    <row r="47" spans="1:6" ht="84" customHeight="1">
      <c r="A47" s="641"/>
      <c r="B47" s="320" t="s">
        <v>508</v>
      </c>
      <c r="C47" s="141" t="s">
        <v>198</v>
      </c>
      <c r="D47" s="129">
        <v>110</v>
      </c>
      <c r="E47" s="320" t="s">
        <v>508</v>
      </c>
      <c r="F47" s="124" t="s">
        <v>59</v>
      </c>
    </row>
    <row r="48" spans="1:6" ht="84" customHeight="1">
      <c r="A48" s="641"/>
      <c r="B48" s="320" t="s">
        <v>199</v>
      </c>
      <c r="C48" s="141" t="s">
        <v>345</v>
      </c>
      <c r="D48" s="131">
        <v>160</v>
      </c>
      <c r="E48" s="320" t="s">
        <v>199</v>
      </c>
      <c r="F48" s="124"/>
    </row>
    <row r="49" spans="1:6" ht="177" customHeight="1">
      <c r="A49" s="641"/>
      <c r="B49" s="371" t="s">
        <v>356</v>
      </c>
      <c r="C49" s="141" t="s">
        <v>594</v>
      </c>
      <c r="D49" s="338" t="s">
        <v>120</v>
      </c>
      <c r="E49" s="320" t="s">
        <v>356</v>
      </c>
      <c r="F49" s="124"/>
    </row>
    <row r="50" spans="1:6" ht="84" customHeight="1">
      <c r="A50" s="641"/>
      <c r="B50" s="320" t="s">
        <v>208</v>
      </c>
      <c r="C50" s="141" t="s">
        <v>154</v>
      </c>
      <c r="D50" s="129">
        <v>110</v>
      </c>
      <c r="E50" s="320" t="s">
        <v>208</v>
      </c>
      <c r="F50" s="124"/>
    </row>
    <row r="51" spans="1:6" ht="84" customHeight="1">
      <c r="A51" s="641"/>
      <c r="B51" s="320" t="s">
        <v>201</v>
      </c>
      <c r="C51" s="141" t="s">
        <v>344</v>
      </c>
      <c r="D51" s="338" t="s">
        <v>120</v>
      </c>
      <c r="E51" s="320" t="s">
        <v>201</v>
      </c>
      <c r="F51" s="124" t="s">
        <v>60</v>
      </c>
    </row>
    <row r="52" spans="1:6" ht="84" customHeight="1">
      <c r="A52" s="641"/>
      <c r="B52" s="320" t="s">
        <v>202</v>
      </c>
      <c r="C52" s="140" t="s">
        <v>83</v>
      </c>
      <c r="D52" s="129">
        <v>370</v>
      </c>
      <c r="E52" s="320" t="s">
        <v>202</v>
      </c>
      <c r="F52" s="124" t="s">
        <v>523</v>
      </c>
    </row>
    <row r="53" spans="1:6" ht="84" customHeight="1">
      <c r="A53" s="641"/>
      <c r="B53" s="320" t="s">
        <v>129</v>
      </c>
      <c r="C53" s="140" t="s">
        <v>130</v>
      </c>
      <c r="D53" s="338" t="s">
        <v>120</v>
      </c>
      <c r="E53" s="320" t="s">
        <v>129</v>
      </c>
      <c r="F53" s="124"/>
    </row>
    <row r="54" spans="1:6" ht="84" customHeight="1">
      <c r="A54" s="641"/>
      <c r="B54" s="320" t="s">
        <v>135</v>
      </c>
      <c r="C54" s="140" t="s">
        <v>285</v>
      </c>
      <c r="D54" s="338" t="s">
        <v>120</v>
      </c>
      <c r="E54" s="320" t="s">
        <v>135</v>
      </c>
      <c r="F54" s="124"/>
    </row>
    <row r="55" spans="1:6" ht="84" customHeight="1">
      <c r="A55" s="641"/>
      <c r="B55" s="320" t="s">
        <v>26</v>
      </c>
      <c r="C55" s="140" t="s">
        <v>27</v>
      </c>
      <c r="D55" s="338" t="s">
        <v>120</v>
      </c>
      <c r="E55" s="320" t="s">
        <v>26</v>
      </c>
      <c r="F55" s="124"/>
    </row>
    <row r="56" spans="1:6" ht="84" customHeight="1">
      <c r="A56" s="641"/>
      <c r="B56" s="320" t="s">
        <v>28</v>
      </c>
      <c r="C56" s="140" t="s">
        <v>81</v>
      </c>
      <c r="D56" s="338" t="s">
        <v>120</v>
      </c>
      <c r="E56" s="320" t="s">
        <v>28</v>
      </c>
      <c r="F56" s="124"/>
    </row>
    <row r="57" spans="1:6" ht="90" customHeight="1">
      <c r="A57" s="641"/>
      <c r="B57" s="320" t="s">
        <v>175</v>
      </c>
      <c r="C57" s="264" t="s">
        <v>176</v>
      </c>
      <c r="D57" s="266">
        <v>210</v>
      </c>
      <c r="E57" s="320" t="s">
        <v>175</v>
      </c>
      <c r="F57" s="124" t="s">
        <v>177</v>
      </c>
    </row>
    <row r="58" spans="1:6" ht="105" customHeight="1">
      <c r="A58" s="641"/>
      <c r="B58" s="320" t="s">
        <v>255</v>
      </c>
      <c r="C58" s="141" t="s">
        <v>56</v>
      </c>
      <c r="D58" s="129">
        <v>110</v>
      </c>
      <c r="E58" s="320" t="s">
        <v>255</v>
      </c>
      <c r="F58" s="124" t="s">
        <v>724</v>
      </c>
    </row>
    <row r="59" spans="1:6" ht="84" customHeight="1">
      <c r="A59" s="641"/>
      <c r="B59" s="320" t="s">
        <v>669</v>
      </c>
      <c r="C59" s="264" t="s">
        <v>187</v>
      </c>
      <c r="D59" s="338" t="s">
        <v>120</v>
      </c>
      <c r="E59" s="320" t="s">
        <v>669</v>
      </c>
      <c r="F59" s="124"/>
    </row>
    <row r="60" spans="1:6" ht="84" customHeight="1">
      <c r="A60" s="641"/>
      <c r="B60" s="320" t="s">
        <v>182</v>
      </c>
      <c r="C60" s="140" t="s">
        <v>183</v>
      </c>
      <c r="D60" s="338" t="s">
        <v>120</v>
      </c>
      <c r="E60" s="320" t="s">
        <v>182</v>
      </c>
      <c r="F60" s="124"/>
    </row>
    <row r="61" spans="1:6" ht="84" customHeight="1">
      <c r="A61" s="641"/>
      <c r="B61" s="320" t="s">
        <v>160</v>
      </c>
      <c r="C61" s="140" t="s">
        <v>161</v>
      </c>
      <c r="D61" s="338" t="s">
        <v>120</v>
      </c>
      <c r="E61" s="320" t="s">
        <v>160</v>
      </c>
      <c r="F61" s="124"/>
    </row>
    <row r="62" spans="1:6" ht="84" customHeight="1">
      <c r="A62" s="641"/>
      <c r="B62" s="320" t="s">
        <v>23</v>
      </c>
      <c r="C62" s="140" t="s">
        <v>479</v>
      </c>
      <c r="D62" s="338" t="s">
        <v>120</v>
      </c>
      <c r="E62" s="320" t="s">
        <v>23</v>
      </c>
      <c r="F62" s="124"/>
    </row>
    <row r="63" spans="1:6" ht="84" customHeight="1">
      <c r="A63" s="641"/>
      <c r="B63" s="320" t="s">
        <v>102</v>
      </c>
      <c r="C63" s="264" t="s">
        <v>82</v>
      </c>
      <c r="D63" s="338" t="s">
        <v>120</v>
      </c>
      <c r="E63" s="320" t="s">
        <v>102</v>
      </c>
      <c r="F63" s="124"/>
    </row>
    <row r="64" spans="1:6" ht="84" customHeight="1">
      <c r="A64" s="641"/>
      <c r="B64" s="320" t="s">
        <v>389</v>
      </c>
      <c r="C64" s="141" t="s">
        <v>205</v>
      </c>
      <c r="D64" s="338" t="s">
        <v>120</v>
      </c>
      <c r="E64" s="320" t="s">
        <v>389</v>
      </c>
      <c r="F64" s="124"/>
    </row>
    <row r="65" spans="1:6" ht="84" customHeight="1">
      <c r="A65" s="641"/>
      <c r="B65" s="320" t="s">
        <v>21</v>
      </c>
      <c r="C65" s="140" t="s">
        <v>22</v>
      </c>
      <c r="D65" s="338" t="s">
        <v>120</v>
      </c>
      <c r="E65" s="320" t="s">
        <v>21</v>
      </c>
      <c r="F65" s="124"/>
    </row>
    <row r="66" spans="1:6" ht="84" customHeight="1">
      <c r="A66" s="641"/>
      <c r="B66" s="320" t="s">
        <v>131</v>
      </c>
      <c r="C66" s="140" t="s">
        <v>206</v>
      </c>
      <c r="D66" s="338" t="s">
        <v>120</v>
      </c>
      <c r="E66" s="320" t="s">
        <v>131</v>
      </c>
      <c r="F66" s="124"/>
    </row>
    <row r="67" spans="1:6" ht="84" customHeight="1">
      <c r="A67" s="641"/>
      <c r="B67" s="320" t="s">
        <v>555</v>
      </c>
      <c r="C67" s="140" t="s">
        <v>9</v>
      </c>
      <c r="D67" s="129">
        <v>80</v>
      </c>
      <c r="E67" s="320" t="s">
        <v>555</v>
      </c>
      <c r="F67" s="124"/>
    </row>
    <row r="68" spans="1:6" ht="84" customHeight="1">
      <c r="A68" s="641" t="str">
        <f>A1</f>
        <v>ΠΡΟΤΕΙΝΟΜΕΝΟΣ ΤΙΜΟΚΑΤΑΛΟΓΟΣ FIAT 500</v>
      </c>
      <c r="B68" s="320" t="s">
        <v>191</v>
      </c>
      <c r="C68" s="141" t="s">
        <v>193</v>
      </c>
      <c r="D68" s="129">
        <v>160</v>
      </c>
      <c r="E68" s="320" t="s">
        <v>191</v>
      </c>
      <c r="F68" s="124"/>
    </row>
    <row r="69" spans="1:6" ht="84" customHeight="1">
      <c r="A69" s="641"/>
      <c r="B69" s="320" t="s">
        <v>192</v>
      </c>
      <c r="C69" s="141" t="s">
        <v>194</v>
      </c>
      <c r="D69" s="129">
        <v>160</v>
      </c>
      <c r="E69" s="320" t="s">
        <v>192</v>
      </c>
      <c r="F69" s="124"/>
    </row>
    <row r="70" spans="1:6" ht="84" customHeight="1">
      <c r="A70" s="641"/>
      <c r="B70" s="320" t="s">
        <v>195</v>
      </c>
      <c r="C70" s="141" t="s">
        <v>196</v>
      </c>
      <c r="D70" s="129">
        <v>160</v>
      </c>
      <c r="E70" s="320" t="s">
        <v>195</v>
      </c>
      <c r="F70" s="124"/>
    </row>
    <row r="71" spans="1:6" ht="84" customHeight="1">
      <c r="A71" s="641"/>
      <c r="B71" s="320" t="s">
        <v>484</v>
      </c>
      <c r="C71" s="140" t="s">
        <v>558</v>
      </c>
      <c r="D71" s="129">
        <v>160</v>
      </c>
      <c r="E71" s="320" t="s">
        <v>484</v>
      </c>
      <c r="F71" s="124"/>
    </row>
    <row r="72" spans="1:6" ht="84" customHeight="1">
      <c r="A72" s="641"/>
      <c r="B72" s="371" t="s">
        <v>485</v>
      </c>
      <c r="C72" s="140" t="s">
        <v>0</v>
      </c>
      <c r="D72" s="129">
        <v>160</v>
      </c>
      <c r="E72" s="320" t="s">
        <v>485</v>
      </c>
      <c r="F72" s="124"/>
    </row>
    <row r="73" spans="1:6" ht="84" customHeight="1">
      <c r="A73" s="641"/>
      <c r="B73" s="320" t="s">
        <v>486</v>
      </c>
      <c r="C73" s="140" t="s">
        <v>1</v>
      </c>
      <c r="D73" s="129">
        <v>160</v>
      </c>
      <c r="E73" s="320" t="s">
        <v>486</v>
      </c>
      <c r="F73" s="124"/>
    </row>
    <row r="74" spans="1:6" ht="84" customHeight="1">
      <c r="A74" s="641"/>
      <c r="B74" s="320" t="s">
        <v>487</v>
      </c>
      <c r="C74" s="140" t="s">
        <v>2</v>
      </c>
      <c r="D74" s="129">
        <v>160</v>
      </c>
      <c r="E74" s="320" t="s">
        <v>487</v>
      </c>
      <c r="F74" s="124"/>
    </row>
    <row r="75" spans="1:6" ht="84" customHeight="1">
      <c r="A75" s="641"/>
      <c r="B75" s="320" t="s">
        <v>276</v>
      </c>
      <c r="C75" s="141" t="s">
        <v>284</v>
      </c>
      <c r="D75" s="129">
        <v>270</v>
      </c>
      <c r="E75" s="320" t="s">
        <v>276</v>
      </c>
      <c r="F75" s="124"/>
    </row>
    <row r="76" spans="1:6" ht="84" customHeight="1">
      <c r="A76" s="641"/>
      <c r="B76" s="320" t="s">
        <v>591</v>
      </c>
      <c r="C76" s="264" t="s">
        <v>718</v>
      </c>
      <c r="D76" s="265">
        <v>370</v>
      </c>
      <c r="E76" s="320" t="s">
        <v>591</v>
      </c>
      <c r="F76" s="124"/>
    </row>
    <row r="77" spans="1:6" ht="84" customHeight="1">
      <c r="A77" s="641"/>
      <c r="B77" s="320" t="s">
        <v>633</v>
      </c>
      <c r="C77" s="141" t="s">
        <v>712</v>
      </c>
      <c r="D77" s="129">
        <v>370</v>
      </c>
      <c r="E77" s="320" t="s">
        <v>633</v>
      </c>
      <c r="F77" s="124"/>
    </row>
    <row r="78" spans="1:6" ht="84" customHeight="1">
      <c r="A78" s="641"/>
      <c r="B78" s="320" t="s">
        <v>703</v>
      </c>
      <c r="C78" s="141" t="s">
        <v>704</v>
      </c>
      <c r="D78" s="129">
        <v>370</v>
      </c>
      <c r="E78" s="320" t="s">
        <v>703</v>
      </c>
      <c r="F78" s="124"/>
    </row>
    <row r="79" spans="1:6" ht="84" customHeight="1">
      <c r="A79" s="641"/>
      <c r="B79" s="320" t="s">
        <v>280</v>
      </c>
      <c r="C79" s="141" t="s">
        <v>244</v>
      </c>
      <c r="D79" s="129">
        <v>370</v>
      </c>
      <c r="E79" s="320" t="s">
        <v>280</v>
      </c>
      <c r="F79" s="124"/>
    </row>
    <row r="80" spans="1:6" ht="84" customHeight="1">
      <c r="A80" s="641"/>
      <c r="B80" s="320" t="s">
        <v>281</v>
      </c>
      <c r="C80" s="264" t="s">
        <v>366</v>
      </c>
      <c r="D80" s="129">
        <v>370</v>
      </c>
      <c r="E80" s="320" t="s">
        <v>281</v>
      </c>
      <c r="F80" s="124"/>
    </row>
    <row r="81" spans="1:6" ht="84" customHeight="1">
      <c r="A81" s="641"/>
      <c r="B81" s="320" t="s">
        <v>282</v>
      </c>
      <c r="C81" s="141" t="s">
        <v>93</v>
      </c>
      <c r="D81" s="129">
        <v>370</v>
      </c>
      <c r="E81" s="320" t="s">
        <v>282</v>
      </c>
      <c r="F81" s="124"/>
    </row>
    <row r="82" spans="1:6" ht="84" customHeight="1">
      <c r="A82" s="641"/>
      <c r="B82" s="372" t="s">
        <v>7</v>
      </c>
      <c r="C82" s="143" t="s">
        <v>8</v>
      </c>
      <c r="D82" s="129">
        <v>0</v>
      </c>
      <c r="E82" s="320" t="s">
        <v>7</v>
      </c>
      <c r="F82" s="124"/>
    </row>
    <row r="83" spans="1:6" ht="84" customHeight="1">
      <c r="A83" s="641"/>
      <c r="B83" s="372" t="s">
        <v>519</v>
      </c>
      <c r="C83" s="141" t="s">
        <v>708</v>
      </c>
      <c r="D83" s="129">
        <v>370</v>
      </c>
      <c r="E83" s="320" t="s">
        <v>519</v>
      </c>
      <c r="F83" s="124"/>
    </row>
    <row r="84" spans="1:6" ht="84" customHeight="1">
      <c r="A84" s="641"/>
      <c r="B84" s="372" t="s">
        <v>518</v>
      </c>
      <c r="C84" s="141" t="s">
        <v>706</v>
      </c>
      <c r="D84" s="129">
        <v>370</v>
      </c>
      <c r="E84" s="320" t="s">
        <v>518</v>
      </c>
      <c r="F84" s="124"/>
    </row>
    <row r="85" spans="1:6" ht="84" customHeight="1">
      <c r="A85" s="641"/>
      <c r="B85" s="372" t="s">
        <v>520</v>
      </c>
      <c r="C85" s="141" t="s">
        <v>713</v>
      </c>
      <c r="D85" s="129">
        <v>370</v>
      </c>
      <c r="E85" s="320" t="s">
        <v>520</v>
      </c>
      <c r="F85" s="124"/>
    </row>
    <row r="86" spans="1:6" ht="84" customHeight="1">
      <c r="A86" s="641"/>
      <c r="B86" s="372" t="s">
        <v>291</v>
      </c>
      <c r="C86" s="141" t="s">
        <v>709</v>
      </c>
      <c r="D86" s="129">
        <v>370</v>
      </c>
      <c r="E86" s="320" t="s">
        <v>291</v>
      </c>
      <c r="F86" s="124"/>
    </row>
    <row r="87" spans="1:6" ht="84" customHeight="1">
      <c r="A87" s="641"/>
      <c r="B87" s="372" t="s">
        <v>292</v>
      </c>
      <c r="C87" s="141" t="s">
        <v>710</v>
      </c>
      <c r="D87" s="129">
        <v>370</v>
      </c>
      <c r="E87" s="320" t="s">
        <v>292</v>
      </c>
      <c r="F87" s="124"/>
    </row>
    <row r="88" spans="1:6" ht="84" customHeight="1" thickBot="1">
      <c r="A88" s="641"/>
      <c r="B88" s="373" t="s">
        <v>158</v>
      </c>
      <c r="C88" s="144" t="s">
        <v>243</v>
      </c>
      <c r="D88" s="133">
        <v>1040</v>
      </c>
      <c r="E88" s="320" t="s">
        <v>158</v>
      </c>
      <c r="F88" s="124"/>
    </row>
    <row r="89" spans="1:6" ht="48" customHeight="1">
      <c r="A89" s="91"/>
      <c r="B89" s="145"/>
      <c r="C89" s="639" t="s">
        <v>330</v>
      </c>
      <c r="D89" s="639"/>
      <c r="E89" s="151"/>
    </row>
    <row r="90" spans="1:6" ht="36" customHeight="1">
      <c r="A90" s="91"/>
      <c r="B90" s="100"/>
      <c r="C90" s="639" t="s">
        <v>331</v>
      </c>
      <c r="D90" s="639"/>
    </row>
    <row r="91" spans="1:6" ht="84" customHeight="1"/>
  </sheetData>
  <mergeCells count="10">
    <mergeCell ref="C89:D89"/>
    <mergeCell ref="C90:D90"/>
    <mergeCell ref="A1:A67"/>
    <mergeCell ref="A68:A88"/>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89"/>
  <sheetViews>
    <sheetView view="pageBreakPreview" zoomScale="25" zoomScaleNormal="75" zoomScaleSheetLayoutView="70" workbookViewId="0">
      <selection activeCell="F13" sqref="F13"/>
    </sheetView>
  </sheetViews>
  <sheetFormatPr defaultColWidth="9.140625" defaultRowHeight="12.75"/>
  <cols>
    <col min="1" max="1" width="24.140625" style="88" customWidth="1"/>
    <col min="2" max="2" width="23.5703125" style="89" customWidth="1"/>
    <col min="3" max="3" width="242.28515625" style="93" customWidth="1"/>
    <col min="4" max="4" width="61.28515625" style="93" customWidth="1"/>
    <col min="5" max="5" width="19.28515625" style="91" customWidth="1"/>
    <col min="6" max="6" width="197" style="92" customWidth="1"/>
    <col min="7" max="7" width="34.85546875" style="88" customWidth="1"/>
    <col min="8" max="8" width="35.42578125" style="88" customWidth="1"/>
    <col min="9" max="9" width="40.5703125" style="88" customWidth="1"/>
    <col min="10" max="16384" width="9.140625" style="88"/>
  </cols>
  <sheetData>
    <row r="1" spans="1:6" s="90" customFormat="1" ht="84" customHeight="1">
      <c r="A1" s="640" t="s">
        <v>944</v>
      </c>
      <c r="B1" s="644" t="s">
        <v>909</v>
      </c>
      <c r="C1" s="645"/>
      <c r="D1" s="357" t="s">
        <v>76</v>
      </c>
      <c r="E1" s="358"/>
      <c r="F1" s="359"/>
    </row>
    <row r="2" spans="1:6" s="90" customFormat="1" ht="84" customHeight="1">
      <c r="A2" s="641"/>
      <c r="B2" s="646"/>
      <c r="C2" s="647"/>
      <c r="D2" s="350" t="s">
        <v>228</v>
      </c>
      <c r="E2" s="360"/>
      <c r="F2" s="361"/>
    </row>
    <row r="3" spans="1:6" s="90" customFormat="1" ht="84" customHeight="1">
      <c r="A3" s="641"/>
      <c r="B3" s="646"/>
      <c r="C3" s="647"/>
      <c r="D3" s="350">
        <v>1248</v>
      </c>
      <c r="E3" s="360"/>
      <c r="F3" s="361"/>
    </row>
    <row r="4" spans="1:6" ht="84" customHeight="1">
      <c r="A4" s="641"/>
      <c r="B4" s="646"/>
      <c r="C4" s="647"/>
      <c r="D4" s="350" t="s">
        <v>186</v>
      </c>
      <c r="E4" s="362"/>
      <c r="F4" s="363"/>
    </row>
    <row r="5" spans="1:6" ht="84" customHeight="1">
      <c r="A5" s="641"/>
      <c r="B5" s="646"/>
      <c r="C5" s="647"/>
      <c r="D5" s="350" t="s">
        <v>33</v>
      </c>
      <c r="E5" s="362"/>
      <c r="F5" s="363"/>
    </row>
    <row r="6" spans="1:6" ht="84" customHeight="1">
      <c r="A6" s="641"/>
      <c r="B6" s="646"/>
      <c r="C6" s="647"/>
      <c r="D6" s="350" t="s">
        <v>310</v>
      </c>
      <c r="E6" s="362"/>
      <c r="F6" s="363"/>
    </row>
    <row r="7" spans="1:6" ht="84" customHeight="1">
      <c r="A7" s="641"/>
      <c r="B7" s="649" t="s">
        <v>499</v>
      </c>
      <c r="C7" s="649"/>
      <c r="D7" s="126">
        <v>19000</v>
      </c>
      <c r="E7" s="619"/>
      <c r="F7" s="620"/>
    </row>
    <row r="8" spans="1:6" ht="78" customHeight="1">
      <c r="A8" s="641"/>
      <c r="B8" s="605" t="s">
        <v>500</v>
      </c>
      <c r="C8" s="606"/>
      <c r="D8" s="128" t="s">
        <v>1242</v>
      </c>
      <c r="E8" s="642" t="s">
        <v>501</v>
      </c>
      <c r="F8" s="134" t="s">
        <v>529</v>
      </c>
    </row>
    <row r="9" spans="1:6" ht="84" customHeight="1">
      <c r="A9" s="641"/>
      <c r="B9" s="651" t="s">
        <v>118</v>
      </c>
      <c r="C9" s="651"/>
      <c r="D9" s="365"/>
      <c r="E9" s="643"/>
      <c r="F9" s="366"/>
    </row>
    <row r="10" spans="1:6" ht="84" customHeight="1">
      <c r="A10" s="641"/>
      <c r="B10" s="367" t="s">
        <v>3</v>
      </c>
      <c r="C10" s="139" t="s">
        <v>37</v>
      </c>
      <c r="D10" s="129" t="s">
        <v>140</v>
      </c>
      <c r="E10" s="367" t="s">
        <v>3</v>
      </c>
      <c r="F10" s="124"/>
    </row>
    <row r="11" spans="1:6" ht="84" customHeight="1">
      <c r="A11" s="641"/>
      <c r="B11" s="367" t="s">
        <v>3</v>
      </c>
      <c r="C11" s="139" t="s">
        <v>436</v>
      </c>
      <c r="D11" s="338" t="s">
        <v>120</v>
      </c>
      <c r="E11" s="367" t="s">
        <v>3</v>
      </c>
      <c r="F11" s="124"/>
    </row>
    <row r="12" spans="1:6" ht="105" customHeight="1">
      <c r="A12" s="641"/>
      <c r="B12" s="367" t="s">
        <v>3</v>
      </c>
      <c r="C12" s="139" t="s">
        <v>10</v>
      </c>
      <c r="D12" s="338" t="s">
        <v>120</v>
      </c>
      <c r="E12" s="367" t="s">
        <v>3</v>
      </c>
      <c r="F12" s="124"/>
    </row>
    <row r="13" spans="1:6" ht="99" customHeight="1">
      <c r="A13" s="641"/>
      <c r="B13" s="368" t="s">
        <v>516</v>
      </c>
      <c r="C13" s="139" t="s">
        <v>476</v>
      </c>
      <c r="D13" s="338" t="s">
        <v>120</v>
      </c>
      <c r="E13" s="368" t="s">
        <v>516</v>
      </c>
      <c r="F13" s="124"/>
    </row>
    <row r="14" spans="1:6" ht="84" customHeight="1">
      <c r="A14" s="641"/>
      <c r="B14" s="368" t="s">
        <v>119</v>
      </c>
      <c r="C14" s="140" t="s">
        <v>477</v>
      </c>
      <c r="D14" s="338" t="s">
        <v>120</v>
      </c>
      <c r="E14" s="368" t="s">
        <v>119</v>
      </c>
      <c r="F14" s="124"/>
    </row>
    <row r="15" spans="1:6" ht="84" customHeight="1">
      <c r="A15" s="641"/>
      <c r="B15" s="368" t="s">
        <v>478</v>
      </c>
      <c r="C15" s="139" t="s">
        <v>560</v>
      </c>
      <c r="D15" s="338" t="s">
        <v>120</v>
      </c>
      <c r="E15" s="368" t="s">
        <v>478</v>
      </c>
      <c r="F15" s="124"/>
    </row>
    <row r="16" spans="1:6" ht="84" customHeight="1">
      <c r="A16" s="641"/>
      <c r="B16" s="369" t="s">
        <v>121</v>
      </c>
      <c r="C16" s="140" t="s">
        <v>122</v>
      </c>
      <c r="D16" s="338" t="s">
        <v>120</v>
      </c>
      <c r="E16" s="369" t="s">
        <v>121</v>
      </c>
      <c r="F16" s="124"/>
    </row>
    <row r="17" spans="1:6" ht="84" customHeight="1">
      <c r="A17" s="641"/>
      <c r="B17" s="369" t="s">
        <v>386</v>
      </c>
      <c r="C17" s="140" t="s">
        <v>387</v>
      </c>
      <c r="D17" s="338" t="s">
        <v>120</v>
      </c>
      <c r="E17" s="369" t="s">
        <v>386</v>
      </c>
      <c r="F17" s="124"/>
    </row>
    <row r="18" spans="1:6" ht="102" customHeight="1">
      <c r="A18" s="641"/>
      <c r="B18" s="369" t="s">
        <v>5</v>
      </c>
      <c r="C18" s="140" t="s">
        <v>342</v>
      </c>
      <c r="D18" s="338" t="s">
        <v>120</v>
      </c>
      <c r="E18" s="369" t="s">
        <v>5</v>
      </c>
      <c r="F18" s="124"/>
    </row>
    <row r="19" spans="1:6" ht="84.6" customHeight="1">
      <c r="A19" s="641"/>
      <c r="B19" s="320" t="s">
        <v>491</v>
      </c>
      <c r="C19" s="140" t="s">
        <v>492</v>
      </c>
      <c r="D19" s="338" t="s">
        <v>120</v>
      </c>
      <c r="E19" s="320" t="s">
        <v>491</v>
      </c>
      <c r="F19" s="88"/>
    </row>
    <row r="20" spans="1:6" ht="84" customHeight="1">
      <c r="A20" s="641"/>
      <c r="B20" s="380" t="s">
        <v>510</v>
      </c>
      <c r="C20" s="141" t="s">
        <v>47</v>
      </c>
      <c r="D20" s="129">
        <v>150</v>
      </c>
      <c r="E20" s="380" t="s">
        <v>510</v>
      </c>
      <c r="F20" s="124"/>
    </row>
    <row r="21" spans="1:6" ht="84" customHeight="1">
      <c r="A21" s="641"/>
      <c r="B21" s="369" t="s">
        <v>132</v>
      </c>
      <c r="C21" s="140" t="s">
        <v>133</v>
      </c>
      <c r="D21" s="338" t="s">
        <v>120</v>
      </c>
      <c r="E21" s="369" t="s">
        <v>132</v>
      </c>
      <c r="F21" s="124"/>
    </row>
    <row r="22" spans="1:6" ht="84" customHeight="1">
      <c r="A22" s="641"/>
      <c r="B22" s="320" t="s">
        <v>124</v>
      </c>
      <c r="C22" s="140" t="s">
        <v>611</v>
      </c>
      <c r="D22" s="338" t="s">
        <v>120</v>
      </c>
      <c r="E22" s="320" t="s">
        <v>124</v>
      </c>
      <c r="F22" s="124"/>
    </row>
    <row r="23" spans="1:6" ht="84" customHeight="1">
      <c r="A23" s="641"/>
      <c r="B23" s="320" t="s">
        <v>233</v>
      </c>
      <c r="C23" s="141" t="s">
        <v>48</v>
      </c>
      <c r="D23" s="129">
        <v>470</v>
      </c>
      <c r="E23" s="320" t="s">
        <v>233</v>
      </c>
      <c r="F23" s="124"/>
    </row>
    <row r="24" spans="1:6" ht="84" customHeight="1">
      <c r="A24" s="641"/>
      <c r="B24" s="320" t="s">
        <v>376</v>
      </c>
      <c r="C24" s="140" t="s">
        <v>49</v>
      </c>
      <c r="D24" s="338" t="s">
        <v>120</v>
      </c>
      <c r="E24" s="320" t="s">
        <v>376</v>
      </c>
      <c r="F24" s="124"/>
    </row>
    <row r="25" spans="1:6" ht="108" customHeight="1">
      <c r="A25" s="641"/>
      <c r="B25" s="320" t="s">
        <v>126</v>
      </c>
      <c r="C25" s="140" t="s">
        <v>247</v>
      </c>
      <c r="D25" s="338" t="s">
        <v>120</v>
      </c>
      <c r="E25" s="320" t="s">
        <v>126</v>
      </c>
      <c r="F25" s="124"/>
    </row>
    <row r="26" spans="1:6" ht="84" customHeight="1">
      <c r="A26" s="641"/>
      <c r="B26" s="320" t="s">
        <v>68</v>
      </c>
      <c r="C26" s="140" t="s">
        <v>343</v>
      </c>
      <c r="D26" s="129">
        <v>890</v>
      </c>
      <c r="E26" s="320" t="s">
        <v>68</v>
      </c>
      <c r="F26" s="124" t="s">
        <v>165</v>
      </c>
    </row>
    <row r="27" spans="1:6" ht="84" customHeight="1">
      <c r="A27" s="641"/>
      <c r="B27" s="320" t="s">
        <v>449</v>
      </c>
      <c r="C27" s="141" t="s">
        <v>309</v>
      </c>
      <c r="D27" s="130">
        <v>740</v>
      </c>
      <c r="E27" s="320" t="s">
        <v>449</v>
      </c>
      <c r="F27" s="124"/>
    </row>
    <row r="28" spans="1:6" ht="123" customHeight="1">
      <c r="A28" s="641"/>
      <c r="B28" s="320" t="s">
        <v>216</v>
      </c>
      <c r="C28" s="141" t="s">
        <v>79</v>
      </c>
      <c r="D28" s="338" t="s">
        <v>120</v>
      </c>
      <c r="E28" s="320" t="s">
        <v>216</v>
      </c>
      <c r="F28" s="124" t="s">
        <v>725</v>
      </c>
    </row>
    <row r="29" spans="1:6" ht="84" customHeight="1">
      <c r="A29" s="641"/>
      <c r="B29" s="320" t="s">
        <v>50</v>
      </c>
      <c r="C29" s="140" t="s">
        <v>51</v>
      </c>
      <c r="D29" s="338" t="s">
        <v>120</v>
      </c>
      <c r="E29" s="320" t="s">
        <v>50</v>
      </c>
      <c r="F29" s="124"/>
    </row>
    <row r="30" spans="1:6" ht="84" customHeight="1">
      <c r="A30" s="641"/>
      <c r="B30" s="320" t="s">
        <v>103</v>
      </c>
      <c r="C30" s="141" t="s">
        <v>80</v>
      </c>
      <c r="D30" s="338" t="s">
        <v>120</v>
      </c>
      <c r="E30" s="320" t="s">
        <v>103</v>
      </c>
      <c r="F30" s="124"/>
    </row>
    <row r="31" spans="1:6" ht="84" customHeight="1">
      <c r="A31" s="641"/>
      <c r="B31" s="320" t="s">
        <v>241</v>
      </c>
      <c r="C31" s="140" t="s">
        <v>209</v>
      </c>
      <c r="D31" s="338" t="s">
        <v>120</v>
      </c>
      <c r="E31" s="320" t="s">
        <v>241</v>
      </c>
      <c r="F31" s="124"/>
    </row>
    <row r="32" spans="1:6" ht="84" customHeight="1">
      <c r="A32" s="641"/>
      <c r="B32" s="320" t="s">
        <v>221</v>
      </c>
      <c r="C32" s="140" t="s">
        <v>316</v>
      </c>
      <c r="D32" s="129">
        <v>520</v>
      </c>
      <c r="E32" s="320" t="s">
        <v>221</v>
      </c>
      <c r="F32" s="124"/>
    </row>
    <row r="33" spans="1:6" ht="108" customHeight="1">
      <c r="A33" s="641"/>
      <c r="B33" s="320" t="s">
        <v>526</v>
      </c>
      <c r="C33" s="140" t="s">
        <v>390</v>
      </c>
      <c r="D33" s="129">
        <v>160</v>
      </c>
      <c r="E33" s="320" t="s">
        <v>526</v>
      </c>
      <c r="F33" s="124"/>
    </row>
    <row r="34" spans="1:6" ht="84" customHeight="1">
      <c r="A34" s="641"/>
      <c r="B34" s="320" t="s">
        <v>388</v>
      </c>
      <c r="C34" s="140" t="s">
        <v>53</v>
      </c>
      <c r="D34" s="338" t="s">
        <v>120</v>
      </c>
      <c r="E34" s="320" t="s">
        <v>388</v>
      </c>
      <c r="F34" s="124"/>
    </row>
    <row r="35" spans="1:6" ht="84" customHeight="1">
      <c r="A35" s="641"/>
      <c r="B35" s="320" t="s">
        <v>54</v>
      </c>
      <c r="C35" s="140" t="s">
        <v>317</v>
      </c>
      <c r="D35" s="130">
        <v>270</v>
      </c>
      <c r="E35" s="320" t="s">
        <v>54</v>
      </c>
      <c r="F35" s="124"/>
    </row>
    <row r="36" spans="1:6" ht="84" customHeight="1">
      <c r="A36" s="641"/>
      <c r="B36" s="320" t="s">
        <v>55</v>
      </c>
      <c r="C36" s="140" t="s">
        <v>318</v>
      </c>
      <c r="D36" s="130">
        <v>270</v>
      </c>
      <c r="E36" s="320" t="s">
        <v>55</v>
      </c>
      <c r="F36" s="124"/>
    </row>
    <row r="37" spans="1:6" ht="84" customHeight="1">
      <c r="A37" s="641"/>
      <c r="B37" s="320" t="s">
        <v>134</v>
      </c>
      <c r="C37" s="140" t="s">
        <v>319</v>
      </c>
      <c r="D37" s="129">
        <v>110</v>
      </c>
      <c r="E37" s="320" t="s">
        <v>134</v>
      </c>
      <c r="F37" s="124"/>
    </row>
    <row r="38" spans="1:6" ht="84" customHeight="1">
      <c r="A38" s="641"/>
      <c r="B38" s="320" t="s">
        <v>527</v>
      </c>
      <c r="C38" s="140" t="s">
        <v>320</v>
      </c>
      <c r="D38" s="129">
        <v>110</v>
      </c>
      <c r="E38" s="320" t="s">
        <v>527</v>
      </c>
      <c r="F38" s="124"/>
    </row>
    <row r="39" spans="1:6" ht="84" customHeight="1">
      <c r="A39" s="641"/>
      <c r="B39" s="320" t="s">
        <v>248</v>
      </c>
      <c r="C39" s="140" t="s">
        <v>586</v>
      </c>
      <c r="D39" s="129">
        <v>110</v>
      </c>
      <c r="E39" s="320" t="s">
        <v>248</v>
      </c>
      <c r="F39" s="124"/>
    </row>
    <row r="40" spans="1:6" ht="84" customHeight="1">
      <c r="A40" s="641"/>
      <c r="B40" s="320" t="s">
        <v>73</v>
      </c>
      <c r="C40" s="140" t="s">
        <v>587</v>
      </c>
      <c r="D40" s="129">
        <v>270</v>
      </c>
      <c r="E40" s="320" t="s">
        <v>73</v>
      </c>
      <c r="F40" s="124"/>
    </row>
    <row r="41" spans="1:6" ht="84" customHeight="1">
      <c r="A41" s="641"/>
      <c r="B41" s="320" t="s">
        <v>338</v>
      </c>
      <c r="C41" s="140" t="s">
        <v>143</v>
      </c>
      <c r="D41" s="129">
        <v>160</v>
      </c>
      <c r="E41" s="320" t="s">
        <v>338</v>
      </c>
      <c r="F41" s="124"/>
    </row>
    <row r="42" spans="1:6" ht="84" customHeight="1">
      <c r="A42" s="641"/>
      <c r="B42" s="320" t="s">
        <v>553</v>
      </c>
      <c r="C42" s="140" t="s">
        <v>319</v>
      </c>
      <c r="D42" s="338" t="s">
        <v>120</v>
      </c>
      <c r="E42" s="320" t="s">
        <v>553</v>
      </c>
      <c r="F42" s="124"/>
    </row>
    <row r="43" spans="1:6" ht="84" customHeight="1">
      <c r="A43" s="641"/>
      <c r="B43" s="320" t="s">
        <v>554</v>
      </c>
      <c r="C43" s="140" t="s">
        <v>146</v>
      </c>
      <c r="D43" s="129">
        <v>320</v>
      </c>
      <c r="E43" s="320" t="s">
        <v>554</v>
      </c>
      <c r="F43" s="124"/>
    </row>
    <row r="44" spans="1:6" ht="84" customHeight="1">
      <c r="A44" s="641"/>
      <c r="B44" s="320" t="s">
        <v>75</v>
      </c>
      <c r="C44" s="141" t="s">
        <v>6</v>
      </c>
      <c r="D44" s="338" t="s">
        <v>120</v>
      </c>
      <c r="E44" s="320" t="s">
        <v>75</v>
      </c>
      <c r="F44" s="124"/>
    </row>
    <row r="45" spans="1:6" ht="84" customHeight="1">
      <c r="A45" s="641"/>
      <c r="B45" s="320" t="s">
        <v>335</v>
      </c>
      <c r="C45" s="141" t="s">
        <v>256</v>
      </c>
      <c r="D45" s="338" t="s">
        <v>120</v>
      </c>
      <c r="E45" s="320" t="s">
        <v>335</v>
      </c>
      <c r="F45" s="124"/>
    </row>
    <row r="46" spans="1:6" ht="104.45" customHeight="1">
      <c r="A46" s="641"/>
      <c r="B46" s="320" t="s">
        <v>508</v>
      </c>
      <c r="C46" s="141" t="s">
        <v>198</v>
      </c>
      <c r="D46" s="129">
        <v>110</v>
      </c>
      <c r="E46" s="320" t="s">
        <v>508</v>
      </c>
      <c r="F46" s="124" t="s">
        <v>59</v>
      </c>
    </row>
    <row r="47" spans="1:6" ht="84" customHeight="1">
      <c r="A47" s="641"/>
      <c r="B47" s="320" t="s">
        <v>199</v>
      </c>
      <c r="C47" s="141" t="s">
        <v>345</v>
      </c>
      <c r="D47" s="131">
        <v>160</v>
      </c>
      <c r="E47" s="320" t="s">
        <v>199</v>
      </c>
      <c r="F47" s="124"/>
    </row>
    <row r="48" spans="1:6" ht="174" customHeight="1">
      <c r="A48" s="641"/>
      <c r="B48" s="320" t="s">
        <v>356</v>
      </c>
      <c r="C48" s="141" t="s">
        <v>594</v>
      </c>
      <c r="D48" s="338" t="s">
        <v>120</v>
      </c>
      <c r="E48" s="320" t="s">
        <v>356</v>
      </c>
      <c r="F48" s="124"/>
    </row>
    <row r="49" spans="1:6" ht="84" customHeight="1">
      <c r="A49" s="641"/>
      <c r="B49" s="320" t="s">
        <v>208</v>
      </c>
      <c r="C49" s="141" t="s">
        <v>154</v>
      </c>
      <c r="D49" s="129">
        <v>110</v>
      </c>
      <c r="E49" s="320" t="s">
        <v>208</v>
      </c>
      <c r="F49" s="124"/>
    </row>
    <row r="50" spans="1:6" ht="90" customHeight="1">
      <c r="A50" s="641"/>
      <c r="B50" s="320" t="s">
        <v>200</v>
      </c>
      <c r="C50" s="141" t="s">
        <v>155</v>
      </c>
      <c r="D50" s="129">
        <v>80</v>
      </c>
      <c r="E50" s="320" t="s">
        <v>200</v>
      </c>
      <c r="F50" s="124" t="s">
        <v>167</v>
      </c>
    </row>
    <row r="51" spans="1:6" ht="84" customHeight="1">
      <c r="A51" s="641"/>
      <c r="B51" s="320" t="s">
        <v>201</v>
      </c>
      <c r="C51" s="141" t="s">
        <v>344</v>
      </c>
      <c r="D51" s="338" t="s">
        <v>120</v>
      </c>
      <c r="E51" s="320" t="s">
        <v>201</v>
      </c>
      <c r="F51" s="124" t="s">
        <v>60</v>
      </c>
    </row>
    <row r="52" spans="1:6" ht="114" customHeight="1">
      <c r="A52" s="641"/>
      <c r="B52" s="320" t="s">
        <v>202</v>
      </c>
      <c r="C52" s="140" t="s">
        <v>83</v>
      </c>
      <c r="D52" s="129">
        <v>370</v>
      </c>
      <c r="E52" s="320" t="s">
        <v>202</v>
      </c>
      <c r="F52" s="124" t="s">
        <v>523</v>
      </c>
    </row>
    <row r="53" spans="1:6" ht="84" customHeight="1">
      <c r="A53" s="641"/>
      <c r="B53" s="320" t="s">
        <v>129</v>
      </c>
      <c r="C53" s="140" t="s">
        <v>130</v>
      </c>
      <c r="D53" s="338" t="s">
        <v>120</v>
      </c>
      <c r="E53" s="320" t="s">
        <v>129</v>
      </c>
      <c r="F53" s="124"/>
    </row>
    <row r="54" spans="1:6" ht="84" customHeight="1">
      <c r="A54" s="641"/>
      <c r="B54" s="320" t="s">
        <v>135</v>
      </c>
      <c r="C54" s="140" t="s">
        <v>285</v>
      </c>
      <c r="D54" s="338" t="s">
        <v>120</v>
      </c>
      <c r="E54" s="320" t="s">
        <v>135</v>
      </c>
      <c r="F54" s="124"/>
    </row>
    <row r="55" spans="1:6" ht="84" customHeight="1">
      <c r="A55" s="641"/>
      <c r="B55" s="320" t="s">
        <v>26</v>
      </c>
      <c r="C55" s="140" t="s">
        <v>27</v>
      </c>
      <c r="D55" s="338" t="s">
        <v>120</v>
      </c>
      <c r="E55" s="320" t="s">
        <v>26</v>
      </c>
      <c r="F55" s="124"/>
    </row>
    <row r="56" spans="1:6" ht="84" customHeight="1">
      <c r="A56" s="641"/>
      <c r="B56" s="320" t="s">
        <v>28</v>
      </c>
      <c r="C56" s="140" t="s">
        <v>81</v>
      </c>
      <c r="D56" s="338" t="s">
        <v>120</v>
      </c>
      <c r="E56" s="320" t="s">
        <v>28</v>
      </c>
      <c r="F56" s="124"/>
    </row>
    <row r="57" spans="1:6" ht="84" customHeight="1">
      <c r="A57" s="641"/>
      <c r="B57" s="371" t="s">
        <v>528</v>
      </c>
      <c r="C57" s="140" t="s">
        <v>197</v>
      </c>
      <c r="D57" s="338" t="s">
        <v>120</v>
      </c>
      <c r="E57" s="371" t="s">
        <v>528</v>
      </c>
      <c r="F57" s="247"/>
    </row>
    <row r="58" spans="1:6" ht="95.45" customHeight="1">
      <c r="A58" s="641"/>
      <c r="B58" s="320" t="s">
        <v>255</v>
      </c>
      <c r="C58" s="141" t="s">
        <v>56</v>
      </c>
      <c r="D58" s="129">
        <v>110</v>
      </c>
      <c r="E58" s="320" t="s">
        <v>255</v>
      </c>
      <c r="F58" s="124" t="s">
        <v>724</v>
      </c>
    </row>
    <row r="59" spans="1:6" ht="93" customHeight="1">
      <c r="A59" s="641"/>
      <c r="B59" s="320" t="s">
        <v>669</v>
      </c>
      <c r="C59" s="141" t="s">
        <v>187</v>
      </c>
      <c r="D59" s="338" t="s">
        <v>120</v>
      </c>
      <c r="E59" s="320" t="s">
        <v>669</v>
      </c>
      <c r="F59" s="124"/>
    </row>
    <row r="60" spans="1:6" ht="84" customHeight="1">
      <c r="A60" s="641"/>
      <c r="B60" s="320" t="s">
        <v>182</v>
      </c>
      <c r="C60" s="140" t="s">
        <v>183</v>
      </c>
      <c r="D60" s="338" t="s">
        <v>120</v>
      </c>
      <c r="E60" s="320" t="s">
        <v>182</v>
      </c>
      <c r="F60" s="124"/>
    </row>
    <row r="61" spans="1:6" ht="84" customHeight="1">
      <c r="A61" s="641"/>
      <c r="B61" s="320" t="s">
        <v>160</v>
      </c>
      <c r="C61" s="140" t="s">
        <v>161</v>
      </c>
      <c r="D61" s="338" t="s">
        <v>120</v>
      </c>
      <c r="E61" s="320" t="s">
        <v>160</v>
      </c>
      <c r="F61" s="124"/>
    </row>
    <row r="62" spans="1:6" ht="84" customHeight="1">
      <c r="A62" s="641"/>
      <c r="B62" s="320" t="s">
        <v>23</v>
      </c>
      <c r="C62" s="140" t="s">
        <v>479</v>
      </c>
      <c r="D62" s="338" t="s">
        <v>120</v>
      </c>
      <c r="E62" s="320" t="s">
        <v>23</v>
      </c>
      <c r="F62" s="124"/>
    </row>
    <row r="63" spans="1:6" ht="84" customHeight="1">
      <c r="A63" s="641"/>
      <c r="B63" s="320" t="s">
        <v>739</v>
      </c>
      <c r="C63" s="140" t="s">
        <v>740</v>
      </c>
      <c r="D63" s="338" t="s">
        <v>120</v>
      </c>
      <c r="E63" s="320" t="s">
        <v>141</v>
      </c>
      <c r="F63" s="124"/>
    </row>
    <row r="64" spans="1:6" ht="84" customHeight="1">
      <c r="A64" s="641"/>
      <c r="B64" s="320" t="s">
        <v>102</v>
      </c>
      <c r="C64" s="140" t="s">
        <v>82</v>
      </c>
      <c r="D64" s="338" t="s">
        <v>120</v>
      </c>
      <c r="E64" s="320" t="s">
        <v>102</v>
      </c>
      <c r="F64" s="124"/>
    </row>
    <row r="65" spans="1:6" ht="84" customHeight="1">
      <c r="A65" s="641"/>
      <c r="B65" s="320" t="s">
        <v>389</v>
      </c>
      <c r="C65" s="141" t="s">
        <v>205</v>
      </c>
      <c r="D65" s="338" t="s">
        <v>120</v>
      </c>
      <c r="E65" s="320" t="s">
        <v>389</v>
      </c>
      <c r="F65" s="124"/>
    </row>
    <row r="66" spans="1:6" ht="84" customHeight="1">
      <c r="A66" s="641"/>
      <c r="B66" s="320" t="s">
        <v>21</v>
      </c>
      <c r="C66" s="140" t="s">
        <v>22</v>
      </c>
      <c r="D66" s="338" t="s">
        <v>120</v>
      </c>
      <c r="E66" s="320" t="s">
        <v>21</v>
      </c>
      <c r="F66" s="124"/>
    </row>
    <row r="67" spans="1:6" ht="84" customHeight="1" thickBot="1">
      <c r="A67" s="652"/>
      <c r="B67" s="320" t="s">
        <v>131</v>
      </c>
      <c r="C67" s="140" t="s">
        <v>206</v>
      </c>
      <c r="D67" s="338" t="s">
        <v>120</v>
      </c>
      <c r="E67" s="320" t="s">
        <v>131</v>
      </c>
      <c r="F67" s="124"/>
    </row>
    <row r="68" spans="1:6" ht="84" customHeight="1">
      <c r="A68" s="640" t="str">
        <f>A1</f>
        <v>ΠΡΟΤΕΙΝΟΜΕΝΟΣ ΤΙΜΟΚΑΤΑΛΟΓΟΣ FIAT 500</v>
      </c>
      <c r="B68" s="320" t="s">
        <v>555</v>
      </c>
      <c r="C68" s="140" t="s">
        <v>9</v>
      </c>
      <c r="D68" s="129">
        <v>60</v>
      </c>
      <c r="E68" s="320" t="s">
        <v>555</v>
      </c>
      <c r="F68" s="124"/>
    </row>
    <row r="69" spans="1:6" ht="84" customHeight="1">
      <c r="A69" s="641"/>
      <c r="B69" s="320" t="s">
        <v>484</v>
      </c>
      <c r="C69" s="140" t="s">
        <v>558</v>
      </c>
      <c r="D69" s="129">
        <v>160</v>
      </c>
      <c r="E69" s="320" t="s">
        <v>484</v>
      </c>
      <c r="F69" s="124"/>
    </row>
    <row r="70" spans="1:6" ht="84" customHeight="1">
      <c r="A70" s="641"/>
      <c r="B70" s="371" t="s">
        <v>485</v>
      </c>
      <c r="C70" s="140" t="s">
        <v>0</v>
      </c>
      <c r="D70" s="129">
        <v>160</v>
      </c>
      <c r="E70" s="320" t="s">
        <v>485</v>
      </c>
      <c r="F70" s="124"/>
    </row>
    <row r="71" spans="1:6" ht="84" customHeight="1">
      <c r="A71" s="641"/>
      <c r="B71" s="320" t="s">
        <v>486</v>
      </c>
      <c r="C71" s="140" t="s">
        <v>1</v>
      </c>
      <c r="D71" s="129">
        <v>160</v>
      </c>
      <c r="E71" s="320" t="s">
        <v>486</v>
      </c>
      <c r="F71" s="124"/>
    </row>
    <row r="72" spans="1:6" ht="84" customHeight="1">
      <c r="A72" s="641"/>
      <c r="B72" s="320" t="s">
        <v>487</v>
      </c>
      <c r="C72" s="140" t="s">
        <v>2</v>
      </c>
      <c r="D72" s="129">
        <v>160</v>
      </c>
      <c r="E72" s="320" t="s">
        <v>487</v>
      </c>
      <c r="F72" s="124"/>
    </row>
    <row r="73" spans="1:6" ht="84" customHeight="1">
      <c r="A73" s="641"/>
      <c r="B73" s="320" t="s">
        <v>276</v>
      </c>
      <c r="C73" s="141" t="s">
        <v>284</v>
      </c>
      <c r="D73" s="129">
        <v>270</v>
      </c>
      <c r="E73" s="320" t="s">
        <v>276</v>
      </c>
      <c r="F73" s="124"/>
    </row>
    <row r="74" spans="1:6" ht="84" customHeight="1">
      <c r="A74" s="641"/>
      <c r="B74" s="320" t="s">
        <v>591</v>
      </c>
      <c r="C74" s="264" t="s">
        <v>718</v>
      </c>
      <c r="D74" s="265">
        <v>370</v>
      </c>
      <c r="E74" s="320" t="s">
        <v>591</v>
      </c>
      <c r="F74" s="124"/>
    </row>
    <row r="75" spans="1:6" ht="84" customHeight="1">
      <c r="A75" s="641"/>
      <c r="B75" s="320" t="s">
        <v>633</v>
      </c>
      <c r="C75" s="141" t="s">
        <v>712</v>
      </c>
      <c r="D75" s="129">
        <v>370</v>
      </c>
      <c r="E75" s="320" t="s">
        <v>633</v>
      </c>
      <c r="F75" s="124"/>
    </row>
    <row r="76" spans="1:6" ht="84" customHeight="1">
      <c r="A76" s="641"/>
      <c r="B76" s="320" t="s">
        <v>703</v>
      </c>
      <c r="C76" s="141" t="s">
        <v>704</v>
      </c>
      <c r="D76" s="129">
        <v>370</v>
      </c>
      <c r="E76" s="320" t="s">
        <v>703</v>
      </c>
      <c r="F76" s="124"/>
    </row>
    <row r="77" spans="1:6" ht="84" customHeight="1">
      <c r="A77" s="641"/>
      <c r="B77" s="320" t="s">
        <v>280</v>
      </c>
      <c r="C77" s="141" t="s">
        <v>244</v>
      </c>
      <c r="D77" s="129">
        <v>370</v>
      </c>
      <c r="E77" s="320" t="s">
        <v>280</v>
      </c>
      <c r="F77" s="124"/>
    </row>
    <row r="78" spans="1:6" ht="84" customHeight="1">
      <c r="A78" s="641"/>
      <c r="B78" s="320" t="s">
        <v>281</v>
      </c>
      <c r="C78" s="264" t="s">
        <v>366</v>
      </c>
      <c r="D78" s="129">
        <v>370</v>
      </c>
      <c r="E78" s="320" t="s">
        <v>281</v>
      </c>
      <c r="F78" s="124"/>
    </row>
    <row r="79" spans="1:6" ht="84" customHeight="1">
      <c r="A79" s="641"/>
      <c r="B79" s="320" t="s">
        <v>282</v>
      </c>
      <c r="C79" s="141" t="s">
        <v>93</v>
      </c>
      <c r="D79" s="129">
        <v>370</v>
      </c>
      <c r="E79" s="320" t="s">
        <v>282</v>
      </c>
      <c r="F79" s="124"/>
    </row>
    <row r="80" spans="1:6" ht="84" customHeight="1">
      <c r="A80" s="641"/>
      <c r="B80" s="372" t="s">
        <v>7</v>
      </c>
      <c r="C80" s="143" t="s">
        <v>8</v>
      </c>
      <c r="D80" s="129">
        <v>0</v>
      </c>
      <c r="E80" s="320" t="s">
        <v>7</v>
      </c>
      <c r="F80" s="124"/>
    </row>
    <row r="81" spans="1:9" ht="84" customHeight="1">
      <c r="A81" s="641"/>
      <c r="B81" s="372" t="s">
        <v>519</v>
      </c>
      <c r="C81" s="141" t="s">
        <v>708</v>
      </c>
      <c r="D81" s="129">
        <v>370</v>
      </c>
      <c r="E81" s="320" t="s">
        <v>519</v>
      </c>
      <c r="F81" s="124"/>
    </row>
    <row r="82" spans="1:9" ht="84" customHeight="1">
      <c r="A82" s="641"/>
      <c r="B82" s="372" t="s">
        <v>518</v>
      </c>
      <c r="C82" s="141" t="s">
        <v>706</v>
      </c>
      <c r="D82" s="129">
        <v>370</v>
      </c>
      <c r="E82" s="320" t="s">
        <v>518</v>
      </c>
      <c r="F82" s="124"/>
    </row>
    <row r="83" spans="1:9" ht="84" customHeight="1">
      <c r="A83" s="641"/>
      <c r="B83" s="372" t="s">
        <v>520</v>
      </c>
      <c r="C83" s="141" t="s">
        <v>713</v>
      </c>
      <c r="D83" s="129">
        <v>370</v>
      </c>
      <c r="E83" s="320" t="s">
        <v>520</v>
      </c>
      <c r="F83" s="124"/>
    </row>
    <row r="84" spans="1:9" ht="84" customHeight="1">
      <c r="A84" s="641"/>
      <c r="B84" s="372" t="s">
        <v>291</v>
      </c>
      <c r="C84" s="141" t="s">
        <v>709</v>
      </c>
      <c r="D84" s="129">
        <v>370</v>
      </c>
      <c r="E84" s="320" t="s">
        <v>291</v>
      </c>
      <c r="F84" s="124"/>
    </row>
    <row r="85" spans="1:9" ht="84" customHeight="1">
      <c r="A85" s="641"/>
      <c r="B85" s="372" t="s">
        <v>292</v>
      </c>
      <c r="C85" s="141" t="s">
        <v>710</v>
      </c>
      <c r="D85" s="129">
        <v>370</v>
      </c>
      <c r="E85" s="320" t="s">
        <v>292</v>
      </c>
      <c r="F85" s="124"/>
    </row>
    <row r="86" spans="1:9" ht="84" customHeight="1" thickBot="1">
      <c r="A86" s="641"/>
      <c r="B86" s="373" t="s">
        <v>158</v>
      </c>
      <c r="C86" s="144" t="s">
        <v>243</v>
      </c>
      <c r="D86" s="133">
        <v>1040</v>
      </c>
      <c r="E86" s="381" t="s">
        <v>158</v>
      </c>
      <c r="F86" s="179"/>
    </row>
    <row r="87" spans="1:9" s="154" customFormat="1" ht="45" customHeight="1">
      <c r="A87" s="147"/>
      <c r="B87" s="153"/>
      <c r="C87" s="653" t="s">
        <v>330</v>
      </c>
      <c r="D87" s="653"/>
      <c r="E87" s="147"/>
      <c r="F87" s="149"/>
      <c r="G87" s="88"/>
      <c r="H87" s="88"/>
      <c r="I87" s="88"/>
    </row>
    <row r="88" spans="1:9" s="154" customFormat="1" ht="45.75" customHeight="1">
      <c r="A88" s="147"/>
      <c r="B88" s="148"/>
      <c r="C88" s="653" t="s">
        <v>331</v>
      </c>
      <c r="D88" s="653"/>
      <c r="E88" s="147"/>
      <c r="F88" s="149"/>
      <c r="G88" s="88"/>
      <c r="H88" s="88"/>
      <c r="I88" s="88"/>
    </row>
    <row r="89" spans="1:9" hidden="1"/>
  </sheetData>
  <mergeCells count="10">
    <mergeCell ref="C88:D88"/>
    <mergeCell ref="A1:A67"/>
    <mergeCell ref="A68:A86"/>
    <mergeCell ref="C87:D87"/>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4"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90"/>
  <sheetViews>
    <sheetView view="pageBreakPreview" zoomScale="25" zoomScaleNormal="75" zoomScaleSheetLayoutView="70" workbookViewId="0">
      <selection activeCell="H11" sqref="H11"/>
    </sheetView>
  </sheetViews>
  <sheetFormatPr defaultColWidth="9.140625" defaultRowHeight="12.75"/>
  <cols>
    <col min="1" max="1" width="21.85546875" style="472" customWidth="1"/>
    <col min="2" max="2" width="19" style="518" customWidth="1"/>
    <col min="3" max="3" width="226.28515625" style="519" customWidth="1"/>
    <col min="4" max="4" width="64.140625" style="519" customWidth="1"/>
    <col min="5" max="5" width="58.7109375" style="519" customWidth="1"/>
    <col min="6" max="6" width="59.28515625" style="519" customWidth="1"/>
    <col min="7" max="7" width="23.85546875" style="510" customWidth="1"/>
    <col min="8" max="8" width="222" style="520" customWidth="1"/>
    <col min="9" max="9" width="38.28515625" style="472" customWidth="1"/>
    <col min="10" max="10" width="43.42578125" style="472" customWidth="1"/>
    <col min="11" max="11" width="45.140625" style="472" customWidth="1"/>
    <col min="12" max="16384" width="9.140625" style="472"/>
  </cols>
  <sheetData>
    <row r="1" spans="1:8" s="466" customFormat="1" ht="116.45" customHeight="1">
      <c r="A1" s="657" t="s">
        <v>941</v>
      </c>
      <c r="B1" s="658" t="s">
        <v>772</v>
      </c>
      <c r="C1" s="659"/>
      <c r="D1" s="462" t="s">
        <v>772</v>
      </c>
      <c r="E1" s="462" t="s">
        <v>772</v>
      </c>
      <c r="F1" s="463" t="s">
        <v>772</v>
      </c>
      <c r="G1" s="464"/>
      <c r="H1" s="465"/>
    </row>
    <row r="2" spans="1:8" s="466" customFormat="1" ht="78" customHeight="1">
      <c r="A2" s="654"/>
      <c r="B2" s="660"/>
      <c r="C2" s="661"/>
      <c r="D2" s="467" t="s">
        <v>910</v>
      </c>
      <c r="E2" s="467" t="s">
        <v>910</v>
      </c>
      <c r="F2" s="467" t="s">
        <v>910</v>
      </c>
      <c r="G2" s="468"/>
      <c r="H2" s="469"/>
    </row>
    <row r="3" spans="1:8" s="466" customFormat="1" ht="78" customHeight="1">
      <c r="A3" s="654"/>
      <c r="B3" s="660"/>
      <c r="C3" s="661"/>
      <c r="D3" s="467">
        <v>1368</v>
      </c>
      <c r="E3" s="467">
        <v>1368</v>
      </c>
      <c r="F3" s="467">
        <v>1368</v>
      </c>
      <c r="G3" s="468"/>
      <c r="H3" s="469"/>
    </row>
    <row r="4" spans="1:8" ht="78" customHeight="1">
      <c r="A4" s="654"/>
      <c r="B4" s="660"/>
      <c r="C4" s="661"/>
      <c r="D4" s="467" t="s">
        <v>223</v>
      </c>
      <c r="E4" s="467" t="s">
        <v>773</v>
      </c>
      <c r="F4" s="467" t="s">
        <v>186</v>
      </c>
      <c r="G4" s="470"/>
      <c r="H4" s="471"/>
    </row>
    <row r="5" spans="1:8" ht="78" customHeight="1">
      <c r="A5" s="654"/>
      <c r="B5" s="660"/>
      <c r="C5" s="661"/>
      <c r="D5" s="467" t="s">
        <v>515</v>
      </c>
      <c r="E5" s="467" t="s">
        <v>515</v>
      </c>
      <c r="F5" s="467" t="s">
        <v>515</v>
      </c>
      <c r="G5" s="470"/>
      <c r="H5" s="471"/>
    </row>
    <row r="6" spans="1:8" ht="78" customHeight="1">
      <c r="A6" s="654"/>
      <c r="B6" s="660"/>
      <c r="C6" s="661"/>
      <c r="D6" s="467" t="s">
        <v>581</v>
      </c>
      <c r="E6" s="467" t="s">
        <v>581</v>
      </c>
      <c r="F6" s="467" t="s">
        <v>581</v>
      </c>
      <c r="G6" s="470"/>
      <c r="H6" s="471"/>
    </row>
    <row r="7" spans="1:8" ht="75" customHeight="1">
      <c r="A7" s="654"/>
      <c r="B7" s="662" t="s">
        <v>499</v>
      </c>
      <c r="C7" s="663"/>
      <c r="D7" s="473">
        <v>15400</v>
      </c>
      <c r="E7" s="473">
        <v>16800</v>
      </c>
      <c r="F7" s="473">
        <v>18400</v>
      </c>
      <c r="G7" s="664"/>
      <c r="H7" s="665"/>
    </row>
    <row r="8" spans="1:8" ht="66" customHeight="1">
      <c r="A8" s="654"/>
      <c r="B8" s="605" t="s">
        <v>500</v>
      </c>
      <c r="C8" s="606"/>
      <c r="D8" s="474" t="s">
        <v>774</v>
      </c>
      <c r="E8" s="474" t="s">
        <v>775</v>
      </c>
      <c r="F8" s="475" t="s">
        <v>776</v>
      </c>
      <c r="G8" s="666" t="s">
        <v>501</v>
      </c>
      <c r="H8" s="476" t="s">
        <v>529</v>
      </c>
    </row>
    <row r="9" spans="1:8" ht="84" customHeight="1">
      <c r="A9" s="654"/>
      <c r="B9" s="668" t="s">
        <v>118</v>
      </c>
      <c r="C9" s="669"/>
      <c r="D9" s="477"/>
      <c r="E9" s="478"/>
      <c r="F9" s="478"/>
      <c r="G9" s="667"/>
      <c r="H9" s="479"/>
    </row>
    <row r="10" spans="1:8" ht="84" customHeight="1">
      <c r="A10" s="654"/>
      <c r="B10" s="480" t="s">
        <v>3</v>
      </c>
      <c r="C10" s="481" t="s">
        <v>436</v>
      </c>
      <c r="D10" s="482" t="s">
        <v>120</v>
      </c>
      <c r="E10" s="482" t="s">
        <v>120</v>
      </c>
      <c r="F10" s="482" t="s">
        <v>120</v>
      </c>
      <c r="G10" s="483" t="s">
        <v>3</v>
      </c>
      <c r="H10" s="433"/>
    </row>
    <row r="11" spans="1:8" ht="84" customHeight="1">
      <c r="A11" s="654"/>
      <c r="B11" s="480" t="s">
        <v>516</v>
      </c>
      <c r="C11" s="481" t="s">
        <v>476</v>
      </c>
      <c r="D11" s="482" t="s">
        <v>120</v>
      </c>
      <c r="E11" s="482" t="s">
        <v>120</v>
      </c>
      <c r="F11" s="482" t="s">
        <v>120</v>
      </c>
      <c r="G11" s="483" t="s">
        <v>516</v>
      </c>
      <c r="H11" s="433"/>
    </row>
    <row r="12" spans="1:8" ht="84" customHeight="1">
      <c r="A12" s="654"/>
      <c r="B12" s="480" t="s">
        <v>478</v>
      </c>
      <c r="C12" s="481" t="s">
        <v>560</v>
      </c>
      <c r="D12" s="482" t="s">
        <v>120</v>
      </c>
      <c r="E12" s="482" t="s">
        <v>120</v>
      </c>
      <c r="F12" s="482" t="s">
        <v>120</v>
      </c>
      <c r="G12" s="483" t="s">
        <v>478</v>
      </c>
      <c r="H12" s="433"/>
    </row>
    <row r="13" spans="1:8" ht="84" customHeight="1">
      <c r="A13" s="654"/>
      <c r="B13" s="480" t="s">
        <v>440</v>
      </c>
      <c r="C13" s="481" t="s">
        <v>74</v>
      </c>
      <c r="D13" s="484" t="s">
        <v>593</v>
      </c>
      <c r="E13" s="485">
        <v>200</v>
      </c>
      <c r="F13" s="482" t="s">
        <v>120</v>
      </c>
      <c r="G13" s="483" t="s">
        <v>440</v>
      </c>
      <c r="H13" s="433"/>
    </row>
    <row r="14" spans="1:8" ht="84" customHeight="1">
      <c r="A14" s="654"/>
      <c r="B14" s="480" t="s">
        <v>121</v>
      </c>
      <c r="C14" s="481" t="s">
        <v>122</v>
      </c>
      <c r="D14" s="485">
        <v>500</v>
      </c>
      <c r="E14" s="482" t="s">
        <v>120</v>
      </c>
      <c r="F14" s="484" t="s">
        <v>593</v>
      </c>
      <c r="G14" s="483" t="s">
        <v>121</v>
      </c>
      <c r="H14" s="433" t="s">
        <v>797</v>
      </c>
    </row>
    <row r="15" spans="1:8" ht="84" customHeight="1">
      <c r="A15" s="654"/>
      <c r="B15" s="480" t="s">
        <v>393</v>
      </c>
      <c r="C15" s="481" t="s">
        <v>798</v>
      </c>
      <c r="D15" s="482" t="s">
        <v>120</v>
      </c>
      <c r="E15" s="482" t="s">
        <v>120</v>
      </c>
      <c r="F15" s="482" t="s">
        <v>120</v>
      </c>
      <c r="G15" s="483" t="s">
        <v>393</v>
      </c>
      <c r="H15" s="433"/>
    </row>
    <row r="16" spans="1:8" ht="132" customHeight="1">
      <c r="A16" s="654"/>
      <c r="B16" s="480" t="s">
        <v>5</v>
      </c>
      <c r="C16" s="481" t="s">
        <v>342</v>
      </c>
      <c r="D16" s="484" t="s">
        <v>593</v>
      </c>
      <c r="E16" s="482" t="s">
        <v>120</v>
      </c>
      <c r="F16" s="482" t="s">
        <v>120</v>
      </c>
      <c r="G16" s="483" t="s">
        <v>5</v>
      </c>
      <c r="H16" s="433"/>
    </row>
    <row r="17" spans="1:9" ht="84" customHeight="1">
      <c r="A17" s="654"/>
      <c r="B17" s="480" t="s">
        <v>510</v>
      </c>
      <c r="C17" s="481" t="s">
        <v>799</v>
      </c>
      <c r="D17" s="413" t="s">
        <v>593</v>
      </c>
      <c r="E17" s="413" t="s">
        <v>593</v>
      </c>
      <c r="F17" s="413">
        <v>150</v>
      </c>
      <c r="G17" s="483" t="s">
        <v>510</v>
      </c>
      <c r="H17" s="433"/>
    </row>
    <row r="18" spans="1:9" ht="84" customHeight="1">
      <c r="A18" s="654"/>
      <c r="B18" s="480" t="s">
        <v>123</v>
      </c>
      <c r="C18" s="481" t="s">
        <v>800</v>
      </c>
      <c r="D18" s="482" t="s">
        <v>120</v>
      </c>
      <c r="E18" s="484" t="s">
        <v>593</v>
      </c>
      <c r="F18" s="486" t="s">
        <v>593</v>
      </c>
      <c r="G18" s="483" t="s">
        <v>123</v>
      </c>
      <c r="H18" s="433"/>
    </row>
    <row r="19" spans="1:9" ht="84" customHeight="1">
      <c r="A19" s="654"/>
      <c r="B19" s="480" t="s">
        <v>132</v>
      </c>
      <c r="C19" s="481" t="s">
        <v>133</v>
      </c>
      <c r="D19" s="413">
        <v>150</v>
      </c>
      <c r="E19" s="413">
        <v>150</v>
      </c>
      <c r="F19" s="482" t="s">
        <v>120</v>
      </c>
      <c r="G19" s="483" t="s">
        <v>132</v>
      </c>
      <c r="H19" s="433"/>
    </row>
    <row r="20" spans="1:9" ht="84" customHeight="1">
      <c r="A20" s="654"/>
      <c r="B20" s="480" t="s">
        <v>124</v>
      </c>
      <c r="C20" s="481" t="s">
        <v>611</v>
      </c>
      <c r="D20" s="482" t="s">
        <v>120</v>
      </c>
      <c r="E20" s="482" t="s">
        <v>120</v>
      </c>
      <c r="F20" s="482" t="s">
        <v>120</v>
      </c>
      <c r="G20" s="483" t="s">
        <v>124</v>
      </c>
      <c r="H20" s="433"/>
    </row>
    <row r="21" spans="1:9" ht="84" customHeight="1">
      <c r="A21" s="654"/>
      <c r="B21" s="480" t="s">
        <v>233</v>
      </c>
      <c r="C21" s="481" t="s">
        <v>801</v>
      </c>
      <c r="D21" s="484" t="s">
        <v>593</v>
      </c>
      <c r="E21" s="413">
        <v>500</v>
      </c>
      <c r="F21" s="482" t="s">
        <v>120</v>
      </c>
      <c r="G21" s="483" t="s">
        <v>233</v>
      </c>
      <c r="H21" s="433" t="s">
        <v>878</v>
      </c>
    </row>
    <row r="22" spans="1:9" ht="84" customHeight="1">
      <c r="A22" s="654"/>
      <c r="B22" s="487" t="s">
        <v>376</v>
      </c>
      <c r="C22" s="481" t="s">
        <v>802</v>
      </c>
      <c r="D22" s="413" t="s">
        <v>593</v>
      </c>
      <c r="E22" s="413" t="s">
        <v>593</v>
      </c>
      <c r="F22" s="413">
        <v>150</v>
      </c>
      <c r="G22" s="488" t="s">
        <v>376</v>
      </c>
      <c r="H22" s="433"/>
    </row>
    <row r="23" spans="1:9" ht="84" customHeight="1">
      <c r="A23" s="654"/>
      <c r="B23" s="487" t="s">
        <v>218</v>
      </c>
      <c r="C23" s="481" t="s">
        <v>237</v>
      </c>
      <c r="D23" s="413">
        <v>510</v>
      </c>
      <c r="E23" s="413">
        <v>510</v>
      </c>
      <c r="F23" s="413">
        <v>510</v>
      </c>
      <c r="G23" s="488" t="s">
        <v>218</v>
      </c>
      <c r="H23" s="433"/>
    </row>
    <row r="24" spans="1:9" ht="84" customHeight="1">
      <c r="A24" s="654"/>
      <c r="B24" s="489" t="s">
        <v>404</v>
      </c>
      <c r="C24" s="490" t="s">
        <v>405</v>
      </c>
      <c r="D24" s="482" t="s">
        <v>120</v>
      </c>
      <c r="E24" s="482" t="s">
        <v>120</v>
      </c>
      <c r="F24" s="482" t="s">
        <v>120</v>
      </c>
      <c r="G24" s="491" t="s">
        <v>404</v>
      </c>
      <c r="H24" s="433"/>
    </row>
    <row r="25" spans="1:9" ht="93.6" customHeight="1">
      <c r="A25" s="654"/>
      <c r="B25" s="489" t="s">
        <v>752</v>
      </c>
      <c r="C25" s="490" t="s">
        <v>803</v>
      </c>
      <c r="D25" s="482" t="s">
        <v>120</v>
      </c>
      <c r="E25" s="482" t="s">
        <v>120</v>
      </c>
      <c r="F25" s="482" t="s">
        <v>120</v>
      </c>
      <c r="G25" s="491" t="s">
        <v>752</v>
      </c>
      <c r="H25" s="433"/>
    </row>
    <row r="26" spans="1:9" ht="85.15" customHeight="1">
      <c r="A26" s="654"/>
      <c r="B26" s="492" t="s">
        <v>334</v>
      </c>
      <c r="C26" s="490" t="s">
        <v>804</v>
      </c>
      <c r="D26" s="484" t="s">
        <v>593</v>
      </c>
      <c r="E26" s="485" t="s">
        <v>593</v>
      </c>
      <c r="F26" s="482" t="s">
        <v>120</v>
      </c>
      <c r="G26" s="492" t="s">
        <v>334</v>
      </c>
      <c r="H26" s="493"/>
      <c r="I26" s="494"/>
    </row>
    <row r="27" spans="1:9" ht="90" customHeight="1">
      <c r="A27" s="654"/>
      <c r="B27" s="495" t="s">
        <v>216</v>
      </c>
      <c r="C27" s="490" t="s">
        <v>842</v>
      </c>
      <c r="D27" s="484" t="s">
        <v>593</v>
      </c>
      <c r="E27" s="485" t="s">
        <v>593</v>
      </c>
      <c r="F27" s="485">
        <v>80</v>
      </c>
      <c r="G27" s="491" t="s">
        <v>216</v>
      </c>
      <c r="H27" s="493" t="s">
        <v>880</v>
      </c>
    </row>
    <row r="28" spans="1:9" ht="84" customHeight="1">
      <c r="A28" s="654"/>
      <c r="B28" s="496" t="s">
        <v>50</v>
      </c>
      <c r="C28" s="490" t="s">
        <v>128</v>
      </c>
      <c r="D28" s="485">
        <v>120</v>
      </c>
      <c r="E28" s="482" t="s">
        <v>120</v>
      </c>
      <c r="F28" s="482" t="s">
        <v>120</v>
      </c>
      <c r="G28" s="492" t="s">
        <v>50</v>
      </c>
      <c r="H28" s="433" t="s">
        <v>873</v>
      </c>
    </row>
    <row r="29" spans="1:9" ht="84" customHeight="1">
      <c r="A29" s="654"/>
      <c r="B29" s="496" t="s">
        <v>363</v>
      </c>
      <c r="C29" s="497" t="s">
        <v>689</v>
      </c>
      <c r="D29" s="484" t="s">
        <v>593</v>
      </c>
      <c r="E29" s="485">
        <v>150</v>
      </c>
      <c r="F29" s="482" t="s">
        <v>120</v>
      </c>
      <c r="G29" s="492" t="s">
        <v>363</v>
      </c>
      <c r="H29" s="433" t="s">
        <v>881</v>
      </c>
    </row>
    <row r="30" spans="1:9" ht="84" customHeight="1">
      <c r="A30" s="654"/>
      <c r="B30" s="496" t="s">
        <v>221</v>
      </c>
      <c r="C30" s="490" t="s">
        <v>805</v>
      </c>
      <c r="D30" s="482" t="s">
        <v>120</v>
      </c>
      <c r="E30" s="482" t="s">
        <v>120</v>
      </c>
      <c r="F30" s="482" t="s">
        <v>120</v>
      </c>
      <c r="G30" s="492" t="s">
        <v>221</v>
      </c>
      <c r="H30" s="433"/>
    </row>
    <row r="31" spans="1:9" ht="96" customHeight="1">
      <c r="A31" s="654"/>
      <c r="B31" s="496" t="s">
        <v>364</v>
      </c>
      <c r="C31" s="490" t="s">
        <v>806</v>
      </c>
      <c r="D31" s="498" t="s">
        <v>593</v>
      </c>
      <c r="E31" s="485">
        <v>80</v>
      </c>
      <c r="F31" s="482" t="s">
        <v>120</v>
      </c>
      <c r="G31" s="492" t="s">
        <v>364</v>
      </c>
      <c r="H31" s="433"/>
    </row>
    <row r="32" spans="1:9" ht="84" customHeight="1">
      <c r="A32" s="654"/>
      <c r="B32" s="496" t="s">
        <v>69</v>
      </c>
      <c r="C32" s="497" t="s">
        <v>807</v>
      </c>
      <c r="D32" s="484" t="s">
        <v>593</v>
      </c>
      <c r="E32" s="485">
        <v>950</v>
      </c>
      <c r="F32" s="499" t="s">
        <v>593</v>
      </c>
      <c r="G32" s="492" t="s">
        <v>69</v>
      </c>
      <c r="H32" s="433"/>
    </row>
    <row r="33" spans="1:8" ht="108" customHeight="1">
      <c r="A33" s="654"/>
      <c r="B33" s="496" t="s">
        <v>777</v>
      </c>
      <c r="C33" s="490" t="s">
        <v>808</v>
      </c>
      <c r="D33" s="482" t="s">
        <v>120</v>
      </c>
      <c r="E33" s="484" t="s">
        <v>593</v>
      </c>
      <c r="F33" s="499" t="s">
        <v>593</v>
      </c>
      <c r="G33" s="492" t="s">
        <v>777</v>
      </c>
      <c r="H33" s="433"/>
    </row>
    <row r="34" spans="1:8" ht="108" customHeight="1">
      <c r="A34" s="654"/>
      <c r="B34" s="496" t="s">
        <v>526</v>
      </c>
      <c r="C34" s="497" t="s">
        <v>809</v>
      </c>
      <c r="D34" s="484" t="s">
        <v>593</v>
      </c>
      <c r="E34" s="485">
        <v>150</v>
      </c>
      <c r="F34" s="482" t="s">
        <v>120</v>
      </c>
      <c r="G34" s="492" t="s">
        <v>526</v>
      </c>
      <c r="H34" s="433" t="s">
        <v>882</v>
      </c>
    </row>
    <row r="35" spans="1:8" ht="84" customHeight="1">
      <c r="A35" s="654"/>
      <c r="B35" s="496" t="s">
        <v>70</v>
      </c>
      <c r="C35" s="490" t="s">
        <v>71</v>
      </c>
      <c r="D35" s="484" t="s">
        <v>593</v>
      </c>
      <c r="E35" s="482" t="s">
        <v>120</v>
      </c>
      <c r="F35" s="482" t="s">
        <v>120</v>
      </c>
      <c r="G35" s="492" t="s">
        <v>70</v>
      </c>
      <c r="H35" s="433"/>
    </row>
    <row r="36" spans="1:8" ht="84" customHeight="1">
      <c r="A36" s="654"/>
      <c r="B36" s="496" t="s">
        <v>248</v>
      </c>
      <c r="C36" s="490" t="s">
        <v>810</v>
      </c>
      <c r="D36" s="484" t="s">
        <v>593</v>
      </c>
      <c r="E36" s="482" t="s">
        <v>120</v>
      </c>
      <c r="F36" s="485" t="s">
        <v>593</v>
      </c>
      <c r="G36" s="492" t="s">
        <v>248</v>
      </c>
      <c r="H36" s="433"/>
    </row>
    <row r="37" spans="1:8" ht="84" customHeight="1">
      <c r="A37" s="654"/>
      <c r="B37" s="496" t="s">
        <v>73</v>
      </c>
      <c r="C37" s="490" t="s">
        <v>811</v>
      </c>
      <c r="D37" s="484" t="s">
        <v>593</v>
      </c>
      <c r="E37" s="485">
        <v>400</v>
      </c>
      <c r="F37" s="485" t="s">
        <v>593</v>
      </c>
      <c r="G37" s="492" t="s">
        <v>73</v>
      </c>
      <c r="H37" s="433"/>
    </row>
    <row r="38" spans="1:8" ht="84" customHeight="1">
      <c r="A38" s="654"/>
      <c r="B38" s="496" t="s">
        <v>338</v>
      </c>
      <c r="C38" s="490" t="s">
        <v>812</v>
      </c>
      <c r="D38" s="484" t="s">
        <v>593</v>
      </c>
      <c r="E38" s="485" t="s">
        <v>593</v>
      </c>
      <c r="F38" s="482" t="s">
        <v>120</v>
      </c>
      <c r="G38" s="492" t="s">
        <v>338</v>
      </c>
      <c r="H38" s="433"/>
    </row>
    <row r="39" spans="1:8" ht="84" customHeight="1">
      <c r="A39" s="654"/>
      <c r="B39" s="496" t="s">
        <v>30</v>
      </c>
      <c r="C39" s="490" t="s">
        <v>813</v>
      </c>
      <c r="D39" s="482" t="s">
        <v>120</v>
      </c>
      <c r="E39" s="482" t="s">
        <v>120</v>
      </c>
      <c r="F39" s="482" t="s">
        <v>120</v>
      </c>
      <c r="G39" s="492" t="s">
        <v>30</v>
      </c>
      <c r="H39" s="433"/>
    </row>
    <row r="40" spans="1:8" ht="84" customHeight="1">
      <c r="A40" s="654"/>
      <c r="B40" s="496" t="s">
        <v>25</v>
      </c>
      <c r="C40" s="490" t="s">
        <v>814</v>
      </c>
      <c r="D40" s="484" t="s">
        <v>593</v>
      </c>
      <c r="E40" s="485" t="s">
        <v>593</v>
      </c>
      <c r="F40" s="485">
        <v>150</v>
      </c>
      <c r="G40" s="492" t="s">
        <v>25</v>
      </c>
      <c r="H40" s="433"/>
    </row>
    <row r="41" spans="1:8" ht="84" customHeight="1">
      <c r="A41" s="654"/>
      <c r="B41" s="496" t="s">
        <v>490</v>
      </c>
      <c r="C41" s="490" t="s">
        <v>815</v>
      </c>
      <c r="D41" s="484" t="s">
        <v>593</v>
      </c>
      <c r="E41" s="485" t="s">
        <v>593</v>
      </c>
      <c r="F41" s="485">
        <v>150</v>
      </c>
      <c r="G41" s="492" t="s">
        <v>490</v>
      </c>
      <c r="H41" s="433"/>
    </row>
    <row r="42" spans="1:8" ht="96" customHeight="1">
      <c r="A42" s="654"/>
      <c r="B42" s="496" t="s">
        <v>778</v>
      </c>
      <c r="C42" s="490" t="s">
        <v>816</v>
      </c>
      <c r="D42" s="484" t="s">
        <v>593</v>
      </c>
      <c r="E42" s="485" t="s">
        <v>593</v>
      </c>
      <c r="F42" s="485">
        <v>200</v>
      </c>
      <c r="G42" s="492" t="s">
        <v>778</v>
      </c>
      <c r="H42" s="433"/>
    </row>
    <row r="43" spans="1:8" ht="84" customHeight="1">
      <c r="A43" s="654"/>
      <c r="B43" s="496" t="s">
        <v>779</v>
      </c>
      <c r="C43" s="490" t="s">
        <v>817</v>
      </c>
      <c r="D43" s="499">
        <v>950</v>
      </c>
      <c r="E43" s="499">
        <v>950</v>
      </c>
      <c r="F43" s="499">
        <v>950</v>
      </c>
      <c r="G43" s="492" t="s">
        <v>779</v>
      </c>
      <c r="H43" s="433"/>
    </row>
    <row r="44" spans="1:8" ht="84" customHeight="1">
      <c r="A44" s="654"/>
      <c r="B44" s="496" t="s">
        <v>780</v>
      </c>
      <c r="C44" s="490" t="s">
        <v>818</v>
      </c>
      <c r="D44" s="499">
        <v>950</v>
      </c>
      <c r="E44" s="499">
        <v>950</v>
      </c>
      <c r="F44" s="499">
        <v>950</v>
      </c>
      <c r="G44" s="492" t="s">
        <v>780</v>
      </c>
      <c r="H44" s="433"/>
    </row>
    <row r="45" spans="1:8" ht="84" customHeight="1">
      <c r="A45" s="654"/>
      <c r="B45" s="496" t="s">
        <v>598</v>
      </c>
      <c r="C45" s="490" t="s">
        <v>843</v>
      </c>
      <c r="D45" s="484" t="s">
        <v>593</v>
      </c>
      <c r="E45" s="485" t="s">
        <v>593</v>
      </c>
      <c r="F45" s="485">
        <v>700</v>
      </c>
      <c r="G45" s="492" t="s">
        <v>598</v>
      </c>
      <c r="H45" s="433" t="s">
        <v>877</v>
      </c>
    </row>
    <row r="46" spans="1:8" ht="84" customHeight="1">
      <c r="A46" s="654"/>
      <c r="B46" s="496" t="s">
        <v>201</v>
      </c>
      <c r="C46" s="490" t="s">
        <v>819</v>
      </c>
      <c r="D46" s="484" t="s">
        <v>593</v>
      </c>
      <c r="E46" s="482" t="s">
        <v>120</v>
      </c>
      <c r="F46" s="482" t="s">
        <v>120</v>
      </c>
      <c r="G46" s="492" t="s">
        <v>201</v>
      </c>
      <c r="H46" s="433" t="s">
        <v>874</v>
      </c>
    </row>
    <row r="47" spans="1:8" ht="84" customHeight="1">
      <c r="A47" s="654"/>
      <c r="B47" s="496" t="s">
        <v>553</v>
      </c>
      <c r="C47" s="490" t="s">
        <v>820</v>
      </c>
      <c r="D47" s="484" t="s">
        <v>593</v>
      </c>
      <c r="E47" s="485">
        <v>200</v>
      </c>
      <c r="F47" s="500" t="s">
        <v>593</v>
      </c>
      <c r="G47" s="492" t="s">
        <v>553</v>
      </c>
      <c r="H47" s="433"/>
    </row>
    <row r="48" spans="1:8" ht="84" customHeight="1">
      <c r="A48" s="654"/>
      <c r="B48" s="496" t="s">
        <v>129</v>
      </c>
      <c r="C48" s="490" t="s">
        <v>130</v>
      </c>
      <c r="D48" s="482" t="s">
        <v>120</v>
      </c>
      <c r="E48" s="482" t="s">
        <v>120</v>
      </c>
      <c r="F48" s="482" t="s">
        <v>120</v>
      </c>
      <c r="G48" s="492" t="s">
        <v>129</v>
      </c>
      <c r="H48" s="433"/>
    </row>
    <row r="49" spans="1:8" ht="84" customHeight="1">
      <c r="A49" s="654"/>
      <c r="B49" s="496" t="s">
        <v>135</v>
      </c>
      <c r="C49" s="490" t="s">
        <v>285</v>
      </c>
      <c r="D49" s="482" t="s">
        <v>120</v>
      </c>
      <c r="E49" s="482" t="s">
        <v>120</v>
      </c>
      <c r="F49" s="482" t="s">
        <v>120</v>
      </c>
      <c r="G49" s="492" t="s">
        <v>135</v>
      </c>
      <c r="H49" s="433"/>
    </row>
    <row r="50" spans="1:8" ht="84" customHeight="1">
      <c r="A50" s="654"/>
      <c r="B50" s="496" t="s">
        <v>26</v>
      </c>
      <c r="C50" s="490" t="s">
        <v>27</v>
      </c>
      <c r="D50" s="482" t="s">
        <v>120</v>
      </c>
      <c r="E50" s="482" t="s">
        <v>120</v>
      </c>
      <c r="F50" s="482" t="s">
        <v>120</v>
      </c>
      <c r="G50" s="492" t="s">
        <v>26</v>
      </c>
      <c r="H50" s="433"/>
    </row>
    <row r="51" spans="1:8" ht="84" customHeight="1">
      <c r="A51" s="654"/>
      <c r="B51" s="496" t="s">
        <v>28</v>
      </c>
      <c r="C51" s="490" t="s">
        <v>419</v>
      </c>
      <c r="D51" s="485">
        <v>200</v>
      </c>
      <c r="E51" s="485">
        <v>200</v>
      </c>
      <c r="F51" s="482" t="s">
        <v>120</v>
      </c>
      <c r="G51" s="492" t="s">
        <v>28</v>
      </c>
      <c r="H51" s="433"/>
    </row>
    <row r="52" spans="1:8" ht="84" customHeight="1">
      <c r="A52" s="654"/>
      <c r="B52" s="496" t="s">
        <v>180</v>
      </c>
      <c r="C52" s="490" t="s">
        <v>607</v>
      </c>
      <c r="D52" s="485" t="s">
        <v>593</v>
      </c>
      <c r="E52" s="485">
        <v>100</v>
      </c>
      <c r="F52" s="482" t="s">
        <v>120</v>
      </c>
      <c r="G52" s="492" t="s">
        <v>180</v>
      </c>
      <c r="H52" s="433"/>
    </row>
    <row r="53" spans="1:8" ht="84" customHeight="1">
      <c r="A53" s="654"/>
      <c r="B53" s="496" t="s">
        <v>781</v>
      </c>
      <c r="C53" s="497" t="s">
        <v>821</v>
      </c>
      <c r="D53" s="485" t="s">
        <v>593</v>
      </c>
      <c r="E53" s="485" t="s">
        <v>593</v>
      </c>
      <c r="F53" s="485">
        <v>200</v>
      </c>
      <c r="G53" s="492" t="s">
        <v>781</v>
      </c>
      <c r="H53" s="433"/>
    </row>
    <row r="54" spans="1:8" ht="92.25" customHeight="1">
      <c r="A54" s="654"/>
      <c r="B54" s="496" t="s">
        <v>782</v>
      </c>
      <c r="C54" s="497" t="s">
        <v>822</v>
      </c>
      <c r="D54" s="485" t="s">
        <v>593</v>
      </c>
      <c r="E54" s="485" t="s">
        <v>593</v>
      </c>
      <c r="F54" s="485">
        <v>200</v>
      </c>
      <c r="G54" s="492" t="s">
        <v>782</v>
      </c>
      <c r="H54" s="433"/>
    </row>
    <row r="55" spans="1:8" ht="93" customHeight="1">
      <c r="A55" s="654"/>
      <c r="B55" s="496" t="s">
        <v>203</v>
      </c>
      <c r="C55" s="497" t="s">
        <v>204</v>
      </c>
      <c r="D55" s="485" t="s">
        <v>593</v>
      </c>
      <c r="E55" s="485">
        <v>700</v>
      </c>
      <c r="F55" s="482" t="s">
        <v>120</v>
      </c>
      <c r="G55" s="492" t="s">
        <v>203</v>
      </c>
      <c r="H55" s="433"/>
    </row>
    <row r="56" spans="1:8" ht="84" customHeight="1">
      <c r="A56" s="654"/>
      <c r="B56" s="496" t="s">
        <v>783</v>
      </c>
      <c r="C56" s="497" t="s">
        <v>822</v>
      </c>
      <c r="D56" s="485" t="s">
        <v>593</v>
      </c>
      <c r="E56" s="501">
        <v>200</v>
      </c>
      <c r="F56" s="485" t="s">
        <v>593</v>
      </c>
      <c r="G56" s="492" t="s">
        <v>783</v>
      </c>
      <c r="H56" s="433"/>
    </row>
    <row r="57" spans="1:8" ht="105" customHeight="1">
      <c r="A57" s="654"/>
      <c r="B57" s="496" t="s">
        <v>633</v>
      </c>
      <c r="C57" s="497" t="s">
        <v>823</v>
      </c>
      <c r="D57" s="485">
        <v>380</v>
      </c>
      <c r="E57" s="485">
        <v>380</v>
      </c>
      <c r="F57" s="485">
        <v>380</v>
      </c>
      <c r="G57" s="492" t="s">
        <v>633</v>
      </c>
      <c r="H57" s="433" t="s">
        <v>1033</v>
      </c>
    </row>
    <row r="58" spans="1:8" ht="105" customHeight="1">
      <c r="A58" s="654"/>
      <c r="B58" s="496" t="s">
        <v>281</v>
      </c>
      <c r="C58" s="497" t="s">
        <v>823</v>
      </c>
      <c r="D58" s="485">
        <v>380</v>
      </c>
      <c r="E58" s="485">
        <v>380</v>
      </c>
      <c r="F58" s="485">
        <v>380</v>
      </c>
      <c r="G58" s="492" t="s">
        <v>281</v>
      </c>
      <c r="H58" s="433" t="s">
        <v>1033</v>
      </c>
    </row>
    <row r="59" spans="1:8" ht="84" customHeight="1">
      <c r="A59" s="654"/>
      <c r="B59" s="496" t="s">
        <v>528</v>
      </c>
      <c r="C59" s="497" t="s">
        <v>824</v>
      </c>
      <c r="D59" s="485" t="s">
        <v>593</v>
      </c>
      <c r="E59" s="485" t="s">
        <v>593</v>
      </c>
      <c r="F59" s="485" t="s">
        <v>593</v>
      </c>
      <c r="G59" s="492" t="s">
        <v>528</v>
      </c>
      <c r="H59" s="433"/>
    </row>
    <row r="60" spans="1:8" ht="84" customHeight="1">
      <c r="A60" s="654"/>
      <c r="B60" s="496" t="s">
        <v>784</v>
      </c>
      <c r="C60" s="497" t="s">
        <v>825</v>
      </c>
      <c r="D60" s="485" t="s">
        <v>593</v>
      </c>
      <c r="E60" s="485">
        <v>500</v>
      </c>
      <c r="F60" s="485" t="s">
        <v>593</v>
      </c>
      <c r="G60" s="492" t="s">
        <v>784</v>
      </c>
      <c r="H60" s="433"/>
    </row>
    <row r="61" spans="1:8" ht="84" customHeight="1">
      <c r="A61" s="654"/>
      <c r="B61" s="496" t="s">
        <v>785</v>
      </c>
      <c r="C61" s="490" t="s">
        <v>826</v>
      </c>
      <c r="D61" s="485" t="s">
        <v>593</v>
      </c>
      <c r="E61" s="485" t="s">
        <v>593</v>
      </c>
      <c r="F61" s="482" t="s">
        <v>120</v>
      </c>
      <c r="G61" s="492" t="s">
        <v>785</v>
      </c>
      <c r="H61" s="433"/>
    </row>
    <row r="62" spans="1:8" ht="84" customHeight="1">
      <c r="A62" s="654"/>
      <c r="B62" s="496" t="s">
        <v>182</v>
      </c>
      <c r="C62" s="490" t="s">
        <v>827</v>
      </c>
      <c r="D62" s="482" t="s">
        <v>120</v>
      </c>
      <c r="E62" s="482" t="s">
        <v>120</v>
      </c>
      <c r="F62" s="482" t="s">
        <v>120</v>
      </c>
      <c r="G62" s="492" t="s">
        <v>182</v>
      </c>
      <c r="H62" s="433"/>
    </row>
    <row r="63" spans="1:8" ht="84" customHeight="1">
      <c r="A63" s="654"/>
      <c r="B63" s="496" t="s">
        <v>184</v>
      </c>
      <c r="C63" s="490" t="s">
        <v>828</v>
      </c>
      <c r="D63" s="485" t="s">
        <v>593</v>
      </c>
      <c r="E63" s="485" t="s">
        <v>593</v>
      </c>
      <c r="F63" s="485">
        <v>200</v>
      </c>
      <c r="G63" s="492" t="s">
        <v>184</v>
      </c>
      <c r="H63" s="433" t="s">
        <v>876</v>
      </c>
    </row>
    <row r="64" spans="1:8" ht="84" customHeight="1">
      <c r="A64" s="654"/>
      <c r="B64" s="496" t="s">
        <v>786</v>
      </c>
      <c r="C64" s="497" t="s">
        <v>829</v>
      </c>
      <c r="D64" s="485" t="s">
        <v>593</v>
      </c>
      <c r="E64" s="485">
        <v>500</v>
      </c>
      <c r="F64" s="485" t="s">
        <v>593</v>
      </c>
      <c r="G64" s="492" t="s">
        <v>786</v>
      </c>
      <c r="H64" s="433"/>
    </row>
    <row r="65" spans="1:8" ht="84" customHeight="1">
      <c r="A65" s="654"/>
      <c r="B65" s="496" t="s">
        <v>787</v>
      </c>
      <c r="C65" s="490" t="s">
        <v>830</v>
      </c>
      <c r="D65" s="485" t="s">
        <v>593</v>
      </c>
      <c r="E65" s="485">
        <v>110</v>
      </c>
      <c r="F65" s="485">
        <v>110</v>
      </c>
      <c r="G65" s="492" t="s">
        <v>787</v>
      </c>
      <c r="H65" s="433" t="s">
        <v>872</v>
      </c>
    </row>
    <row r="66" spans="1:8" ht="84" customHeight="1">
      <c r="A66" s="654"/>
      <c r="B66" s="496" t="s">
        <v>788</v>
      </c>
      <c r="C66" s="490" t="s">
        <v>831</v>
      </c>
      <c r="D66" s="482" t="s">
        <v>120</v>
      </c>
      <c r="E66" s="482" t="s">
        <v>120</v>
      </c>
      <c r="F66" s="482" t="s">
        <v>120</v>
      </c>
      <c r="G66" s="492" t="s">
        <v>788</v>
      </c>
      <c r="H66" s="433"/>
    </row>
    <row r="67" spans="1:8" ht="84" customHeight="1">
      <c r="A67" s="654"/>
      <c r="B67" s="496" t="s">
        <v>789</v>
      </c>
      <c r="C67" s="490" t="s">
        <v>832</v>
      </c>
      <c r="D67" s="485" t="s">
        <v>593</v>
      </c>
      <c r="E67" s="485">
        <v>150</v>
      </c>
      <c r="F67" s="485">
        <v>150</v>
      </c>
      <c r="G67" s="492" t="s">
        <v>789</v>
      </c>
      <c r="H67" s="433" t="s">
        <v>883</v>
      </c>
    </row>
    <row r="68" spans="1:8" ht="84" customHeight="1">
      <c r="A68" s="654"/>
      <c r="B68" s="496" t="s">
        <v>790</v>
      </c>
      <c r="C68" s="497" t="s">
        <v>833</v>
      </c>
      <c r="D68" s="485">
        <v>550</v>
      </c>
      <c r="E68" s="482" t="s">
        <v>120</v>
      </c>
      <c r="F68" s="482" t="s">
        <v>120</v>
      </c>
      <c r="G68" s="492" t="s">
        <v>790</v>
      </c>
      <c r="H68" s="433" t="s">
        <v>875</v>
      </c>
    </row>
    <row r="69" spans="1:8" ht="84" customHeight="1">
      <c r="A69" s="502"/>
      <c r="B69" s="492" t="s">
        <v>1034</v>
      </c>
      <c r="C69" s="497" t="s">
        <v>1035</v>
      </c>
      <c r="D69" s="526" t="s">
        <v>593</v>
      </c>
      <c r="E69" s="485">
        <v>800</v>
      </c>
      <c r="F69" s="526" t="s">
        <v>593</v>
      </c>
      <c r="G69" s="492" t="s">
        <v>1034</v>
      </c>
      <c r="H69" s="433"/>
    </row>
    <row r="70" spans="1:8" s="525" customFormat="1" ht="84" customHeight="1">
      <c r="A70" s="529"/>
      <c r="B70" s="527" t="s">
        <v>1034</v>
      </c>
      <c r="C70" s="528" t="s">
        <v>1035</v>
      </c>
      <c r="D70" s="526" t="s">
        <v>593</v>
      </c>
      <c r="E70" s="526" t="s">
        <v>593</v>
      </c>
      <c r="F70" s="526">
        <v>800</v>
      </c>
      <c r="G70" s="527" t="s">
        <v>1034</v>
      </c>
      <c r="H70" s="524"/>
    </row>
    <row r="71" spans="1:8" ht="84" customHeight="1">
      <c r="A71" s="654"/>
      <c r="B71" s="492" t="s">
        <v>791</v>
      </c>
      <c r="C71" s="490" t="s">
        <v>834</v>
      </c>
      <c r="D71" s="485" t="s">
        <v>593</v>
      </c>
      <c r="E71" s="485">
        <v>950</v>
      </c>
      <c r="F71" s="485">
        <v>950</v>
      </c>
      <c r="G71" s="492" t="s">
        <v>791</v>
      </c>
      <c r="H71" s="433"/>
    </row>
    <row r="72" spans="1:8" ht="84" customHeight="1">
      <c r="A72" s="654"/>
      <c r="B72" s="492" t="s">
        <v>792</v>
      </c>
      <c r="C72" s="490" t="s">
        <v>835</v>
      </c>
      <c r="D72" s="485" t="s">
        <v>593</v>
      </c>
      <c r="E72" s="485">
        <v>950</v>
      </c>
      <c r="F72" s="485">
        <v>950</v>
      </c>
      <c r="G72" s="492" t="s">
        <v>792</v>
      </c>
      <c r="H72" s="433"/>
    </row>
    <row r="73" spans="1:8" ht="84" customHeight="1">
      <c r="A73" s="654"/>
      <c r="B73" s="492" t="s">
        <v>793</v>
      </c>
      <c r="C73" s="490" t="s">
        <v>836</v>
      </c>
      <c r="D73" s="485" t="s">
        <v>593</v>
      </c>
      <c r="E73" s="485">
        <v>950</v>
      </c>
      <c r="F73" s="485">
        <v>950</v>
      </c>
      <c r="G73" s="492" t="s">
        <v>793</v>
      </c>
      <c r="H73" s="433"/>
    </row>
    <row r="74" spans="1:8" ht="84" customHeight="1">
      <c r="A74" s="654"/>
      <c r="B74" s="492" t="s">
        <v>794</v>
      </c>
      <c r="C74" s="490" t="s">
        <v>837</v>
      </c>
      <c r="D74" s="485" t="s">
        <v>593</v>
      </c>
      <c r="E74" s="485">
        <v>950</v>
      </c>
      <c r="F74" s="485">
        <v>950</v>
      </c>
      <c r="G74" s="492" t="s">
        <v>794</v>
      </c>
      <c r="H74" s="433"/>
    </row>
    <row r="75" spans="1:8" ht="84" customHeight="1">
      <c r="A75" s="654"/>
      <c r="B75" s="492" t="s">
        <v>795</v>
      </c>
      <c r="C75" s="490" t="s">
        <v>838</v>
      </c>
      <c r="D75" s="485" t="s">
        <v>593</v>
      </c>
      <c r="E75" s="485">
        <v>400</v>
      </c>
      <c r="F75" s="485">
        <v>400</v>
      </c>
      <c r="G75" s="492" t="s">
        <v>795</v>
      </c>
      <c r="H75" s="433"/>
    </row>
    <row r="76" spans="1:8" ht="88.9" customHeight="1">
      <c r="A76" s="654"/>
      <c r="B76" s="492" t="s">
        <v>917</v>
      </c>
      <c r="C76" s="497" t="s">
        <v>918</v>
      </c>
      <c r="D76" s="485" t="s">
        <v>593</v>
      </c>
      <c r="E76" s="485" t="s">
        <v>593</v>
      </c>
      <c r="F76" s="485">
        <v>700</v>
      </c>
      <c r="G76" s="492" t="s">
        <v>917</v>
      </c>
      <c r="H76" s="433"/>
    </row>
    <row r="77" spans="1:8" ht="88.9" customHeight="1">
      <c r="A77" s="654"/>
      <c r="B77" s="492" t="s">
        <v>917</v>
      </c>
      <c r="C77" s="497" t="s">
        <v>918</v>
      </c>
      <c r="D77" s="485" t="s">
        <v>593</v>
      </c>
      <c r="E77" s="485">
        <v>1200</v>
      </c>
      <c r="F77" s="485" t="s">
        <v>593</v>
      </c>
      <c r="G77" s="492" t="s">
        <v>917</v>
      </c>
      <c r="H77" s="433"/>
    </row>
    <row r="78" spans="1:8" ht="93.6" customHeight="1">
      <c r="A78" s="654"/>
      <c r="B78" s="492" t="s">
        <v>919</v>
      </c>
      <c r="C78" s="497" t="s">
        <v>920</v>
      </c>
      <c r="D78" s="485" t="s">
        <v>593</v>
      </c>
      <c r="E78" s="485" t="s">
        <v>593</v>
      </c>
      <c r="F78" s="485">
        <v>700</v>
      </c>
      <c r="G78" s="492" t="s">
        <v>919</v>
      </c>
      <c r="H78" s="433"/>
    </row>
    <row r="79" spans="1:8" ht="93.6" customHeight="1">
      <c r="A79" s="654"/>
      <c r="B79" s="492" t="s">
        <v>919</v>
      </c>
      <c r="C79" s="497" t="s">
        <v>920</v>
      </c>
      <c r="D79" s="485" t="s">
        <v>593</v>
      </c>
      <c r="E79" s="485">
        <v>1200</v>
      </c>
      <c r="F79" s="485" t="s">
        <v>593</v>
      </c>
      <c r="G79" s="492" t="s">
        <v>919</v>
      </c>
      <c r="H79" s="433"/>
    </row>
    <row r="80" spans="1:8" ht="93.6" customHeight="1">
      <c r="A80" s="654"/>
      <c r="B80" s="492" t="s">
        <v>921</v>
      </c>
      <c r="C80" s="497" t="s">
        <v>922</v>
      </c>
      <c r="D80" s="485" t="s">
        <v>593</v>
      </c>
      <c r="E80" s="485" t="s">
        <v>593</v>
      </c>
      <c r="F80" s="485">
        <v>700</v>
      </c>
      <c r="G80" s="492" t="s">
        <v>921</v>
      </c>
      <c r="H80" s="433"/>
    </row>
    <row r="81" spans="1:8" ht="93.6" customHeight="1">
      <c r="A81" s="654"/>
      <c r="B81" s="492" t="s">
        <v>921</v>
      </c>
      <c r="C81" s="497" t="s">
        <v>922</v>
      </c>
      <c r="D81" s="485" t="s">
        <v>593</v>
      </c>
      <c r="E81" s="485">
        <v>1200</v>
      </c>
      <c r="F81" s="485" t="s">
        <v>593</v>
      </c>
      <c r="G81" s="492" t="s">
        <v>921</v>
      </c>
      <c r="H81" s="433"/>
    </row>
    <row r="82" spans="1:8" ht="84" customHeight="1">
      <c r="A82" s="654"/>
      <c r="B82" s="492" t="s">
        <v>796</v>
      </c>
      <c r="C82" s="490" t="s">
        <v>839</v>
      </c>
      <c r="D82" s="485" t="s">
        <v>593</v>
      </c>
      <c r="E82" s="485" t="s">
        <v>593</v>
      </c>
      <c r="F82" s="482" t="s">
        <v>120</v>
      </c>
      <c r="G82" s="492" t="s">
        <v>796</v>
      </c>
      <c r="H82" s="433"/>
    </row>
    <row r="83" spans="1:8" ht="84" customHeight="1">
      <c r="A83" s="654"/>
      <c r="B83" s="492" t="s">
        <v>389</v>
      </c>
      <c r="C83" s="497" t="s">
        <v>457</v>
      </c>
      <c r="D83" s="482" t="s">
        <v>120</v>
      </c>
      <c r="E83" s="482" t="s">
        <v>120</v>
      </c>
      <c r="F83" s="482" t="s">
        <v>120</v>
      </c>
      <c r="G83" s="492" t="s">
        <v>389</v>
      </c>
      <c r="H83" s="433"/>
    </row>
    <row r="84" spans="1:8" ht="84" customHeight="1">
      <c r="A84" s="654"/>
      <c r="B84" s="492" t="s">
        <v>370</v>
      </c>
      <c r="C84" s="503" t="s">
        <v>512</v>
      </c>
      <c r="D84" s="482" t="s">
        <v>120</v>
      </c>
      <c r="E84" s="482" t="s">
        <v>120</v>
      </c>
      <c r="F84" s="482" t="s">
        <v>120</v>
      </c>
      <c r="G84" s="492" t="s">
        <v>370</v>
      </c>
      <c r="H84" s="433"/>
    </row>
    <row r="85" spans="1:8" ht="90" customHeight="1">
      <c r="A85" s="654"/>
      <c r="B85" s="504" t="s">
        <v>21</v>
      </c>
      <c r="C85" s="497" t="s">
        <v>840</v>
      </c>
      <c r="D85" s="482" t="s">
        <v>120</v>
      </c>
      <c r="E85" s="482" t="s">
        <v>120</v>
      </c>
      <c r="F85" s="482" t="s">
        <v>120</v>
      </c>
      <c r="G85" s="492" t="s">
        <v>21</v>
      </c>
      <c r="H85" s="433"/>
    </row>
    <row r="86" spans="1:8" ht="84" customHeight="1">
      <c r="A86" s="654"/>
      <c r="B86" s="492" t="s">
        <v>36</v>
      </c>
      <c r="C86" s="505" t="s">
        <v>841</v>
      </c>
      <c r="D86" s="485" t="s">
        <v>593</v>
      </c>
      <c r="E86" s="482" t="s">
        <v>120</v>
      </c>
      <c r="F86" s="482" t="s">
        <v>120</v>
      </c>
      <c r="G86" s="492" t="s">
        <v>36</v>
      </c>
      <c r="H86" s="433"/>
    </row>
    <row r="87" spans="1:8" ht="84" customHeight="1" thickBot="1">
      <c r="A87" s="655"/>
      <c r="B87" s="504" t="s">
        <v>595</v>
      </c>
      <c r="C87" s="506" t="s">
        <v>104</v>
      </c>
      <c r="D87" s="507">
        <v>50</v>
      </c>
      <c r="E87" s="507">
        <v>50</v>
      </c>
      <c r="F87" s="507">
        <v>50</v>
      </c>
      <c r="G87" s="508" t="s">
        <v>595</v>
      </c>
      <c r="H87" s="509"/>
    </row>
    <row r="88" spans="1:8" ht="39" customHeight="1">
      <c r="A88" s="510"/>
      <c r="B88" s="511"/>
      <c r="C88" s="656" t="s">
        <v>330</v>
      </c>
      <c r="D88" s="656"/>
      <c r="E88" s="656"/>
      <c r="F88" s="512"/>
      <c r="G88" s="513"/>
      <c r="H88" s="514"/>
    </row>
    <row r="89" spans="1:8" ht="45" customHeight="1">
      <c r="A89" s="510"/>
      <c r="B89" s="515"/>
      <c r="C89" s="656" t="s">
        <v>331</v>
      </c>
      <c r="D89" s="656"/>
      <c r="E89" s="516"/>
      <c r="F89" s="517"/>
      <c r="G89" s="513"/>
      <c r="H89" s="514"/>
    </row>
    <row r="90" spans="1:8" ht="54" customHeight="1"/>
  </sheetData>
  <mergeCells count="10">
    <mergeCell ref="G7:H7"/>
    <mergeCell ref="B8:C8"/>
    <mergeCell ref="G8:G9"/>
    <mergeCell ref="B9:C9"/>
    <mergeCell ref="A71:A87"/>
    <mergeCell ref="C88:E88"/>
    <mergeCell ref="C89:D89"/>
    <mergeCell ref="A1:A68"/>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95"/>
  <sheetViews>
    <sheetView view="pageBreakPreview" zoomScale="25" zoomScaleNormal="75" zoomScaleSheetLayoutView="70" workbookViewId="0">
      <selection activeCell="H11" sqref="H11"/>
    </sheetView>
  </sheetViews>
  <sheetFormatPr defaultColWidth="9.140625" defaultRowHeight="12.75"/>
  <cols>
    <col min="1" max="1" width="21.85546875" style="472" customWidth="1"/>
    <col min="2" max="2" width="19" style="518" customWidth="1"/>
    <col min="3" max="3" width="226.28515625" style="519" customWidth="1"/>
    <col min="4" max="6" width="70.28515625" style="519" customWidth="1"/>
    <col min="7" max="7" width="23.85546875" style="510" customWidth="1"/>
    <col min="8" max="8" width="222" style="520" customWidth="1"/>
    <col min="9" max="9" width="38.28515625" style="472" customWidth="1"/>
    <col min="10" max="10" width="43.42578125" style="472" customWidth="1"/>
    <col min="11" max="11" width="45.140625" style="472" customWidth="1"/>
    <col min="12" max="16384" width="9.140625" style="472"/>
  </cols>
  <sheetData>
    <row r="1" spans="1:8" s="466" customFormat="1" ht="102" customHeight="1">
      <c r="A1" s="657" t="s">
        <v>941</v>
      </c>
      <c r="B1" s="658" t="s">
        <v>772</v>
      </c>
      <c r="C1" s="659"/>
      <c r="D1" s="462" t="s">
        <v>772</v>
      </c>
      <c r="E1" s="463" t="s">
        <v>772</v>
      </c>
      <c r="F1" s="463" t="s">
        <v>772</v>
      </c>
      <c r="G1" s="464"/>
      <c r="H1" s="465"/>
    </row>
    <row r="2" spans="1:8" s="466" customFormat="1" ht="78" customHeight="1">
      <c r="A2" s="654"/>
      <c r="B2" s="660"/>
      <c r="C2" s="661"/>
      <c r="D2" s="467" t="s">
        <v>911</v>
      </c>
      <c r="E2" s="467" t="s">
        <v>911</v>
      </c>
      <c r="F2" s="467" t="s">
        <v>911</v>
      </c>
      <c r="G2" s="468"/>
      <c r="H2" s="469"/>
    </row>
    <row r="3" spans="1:8" s="466" customFormat="1" ht="78" customHeight="1">
      <c r="A3" s="654"/>
      <c r="B3" s="660"/>
      <c r="C3" s="661"/>
      <c r="D3" s="467">
        <v>875</v>
      </c>
      <c r="E3" s="467">
        <v>875</v>
      </c>
      <c r="F3" s="467">
        <v>875</v>
      </c>
      <c r="G3" s="468"/>
      <c r="H3" s="469"/>
    </row>
    <row r="4" spans="1:8" ht="78" customHeight="1">
      <c r="A4" s="654"/>
      <c r="B4" s="660"/>
      <c r="C4" s="661"/>
      <c r="D4" s="467" t="s">
        <v>773</v>
      </c>
      <c r="E4" s="467" t="s">
        <v>186</v>
      </c>
      <c r="F4" s="467" t="s">
        <v>933</v>
      </c>
      <c r="G4" s="470"/>
      <c r="H4" s="471"/>
    </row>
    <row r="5" spans="1:8" ht="78" customHeight="1">
      <c r="A5" s="654"/>
      <c r="B5" s="660"/>
      <c r="C5" s="661"/>
      <c r="D5" s="467" t="s">
        <v>515</v>
      </c>
      <c r="E5" s="467" t="s">
        <v>515</v>
      </c>
      <c r="F5" s="467" t="s">
        <v>515</v>
      </c>
      <c r="G5" s="470"/>
      <c r="H5" s="471"/>
    </row>
    <row r="6" spans="1:8" ht="78" customHeight="1">
      <c r="A6" s="654"/>
      <c r="B6" s="660"/>
      <c r="C6" s="661"/>
      <c r="D6" s="467" t="s">
        <v>581</v>
      </c>
      <c r="E6" s="467" t="s">
        <v>581</v>
      </c>
      <c r="F6" s="467" t="s">
        <v>581</v>
      </c>
      <c r="G6" s="470"/>
      <c r="H6" s="471"/>
    </row>
    <row r="7" spans="1:8" ht="75" customHeight="1">
      <c r="A7" s="654"/>
      <c r="B7" s="662" t="s">
        <v>499</v>
      </c>
      <c r="C7" s="663"/>
      <c r="D7" s="473">
        <v>17900</v>
      </c>
      <c r="E7" s="473">
        <v>19500</v>
      </c>
      <c r="F7" s="473">
        <v>19900</v>
      </c>
      <c r="G7" s="664"/>
      <c r="H7" s="665"/>
    </row>
    <row r="8" spans="1:8" ht="66" customHeight="1">
      <c r="A8" s="654"/>
      <c r="B8" s="605" t="s">
        <v>500</v>
      </c>
      <c r="C8" s="606"/>
      <c r="D8" s="474" t="s">
        <v>844</v>
      </c>
      <c r="E8" s="475" t="s">
        <v>845</v>
      </c>
      <c r="F8" s="475" t="s">
        <v>1027</v>
      </c>
      <c r="G8" s="666" t="s">
        <v>501</v>
      </c>
      <c r="H8" s="476" t="s">
        <v>529</v>
      </c>
    </row>
    <row r="9" spans="1:8" ht="84" customHeight="1">
      <c r="A9" s="654"/>
      <c r="B9" s="668" t="s">
        <v>118</v>
      </c>
      <c r="C9" s="669"/>
      <c r="D9" s="478"/>
      <c r="E9" s="478"/>
      <c r="F9" s="478"/>
      <c r="G9" s="667"/>
      <c r="H9" s="479"/>
    </row>
    <row r="10" spans="1:8" ht="84" customHeight="1">
      <c r="A10" s="654"/>
      <c r="B10" s="480" t="s">
        <v>3</v>
      </c>
      <c r="C10" s="481" t="s">
        <v>436</v>
      </c>
      <c r="D10" s="482" t="s">
        <v>120</v>
      </c>
      <c r="E10" s="482" t="s">
        <v>120</v>
      </c>
      <c r="F10" s="482" t="s">
        <v>120</v>
      </c>
      <c r="G10" s="483" t="s">
        <v>3</v>
      </c>
      <c r="H10" s="433"/>
    </row>
    <row r="11" spans="1:8" ht="84" customHeight="1">
      <c r="A11" s="654"/>
      <c r="B11" s="480" t="s">
        <v>3</v>
      </c>
      <c r="C11" s="481" t="s">
        <v>1029</v>
      </c>
      <c r="D11" s="486" t="s">
        <v>593</v>
      </c>
      <c r="E11" s="486" t="s">
        <v>593</v>
      </c>
      <c r="F11" s="482" t="s">
        <v>120</v>
      </c>
      <c r="G11" s="483" t="s">
        <v>3</v>
      </c>
      <c r="H11" s="433"/>
    </row>
    <row r="12" spans="1:8" ht="84" customHeight="1">
      <c r="A12" s="654"/>
      <c r="B12" s="480" t="s">
        <v>3</v>
      </c>
      <c r="C12" s="481" t="s">
        <v>1030</v>
      </c>
      <c r="D12" s="486" t="s">
        <v>593</v>
      </c>
      <c r="E12" s="486" t="s">
        <v>593</v>
      </c>
      <c r="F12" s="482" t="s">
        <v>120</v>
      </c>
      <c r="G12" s="483" t="s">
        <v>3</v>
      </c>
      <c r="H12" s="433"/>
    </row>
    <row r="13" spans="1:8" ht="78" customHeight="1">
      <c r="A13" s="654"/>
      <c r="B13" s="480" t="s">
        <v>3</v>
      </c>
      <c r="C13" s="481" t="s">
        <v>1038</v>
      </c>
      <c r="D13" s="486" t="s">
        <v>593</v>
      </c>
      <c r="E13" s="486" t="s">
        <v>593</v>
      </c>
      <c r="F13" s="482" t="s">
        <v>120</v>
      </c>
      <c r="G13" s="483" t="s">
        <v>3</v>
      </c>
      <c r="H13" s="433"/>
    </row>
    <row r="14" spans="1:8" ht="84" customHeight="1">
      <c r="A14" s="654"/>
      <c r="B14" s="480" t="s">
        <v>516</v>
      </c>
      <c r="C14" s="481" t="s">
        <v>476</v>
      </c>
      <c r="D14" s="482" t="s">
        <v>120</v>
      </c>
      <c r="E14" s="482" t="s">
        <v>120</v>
      </c>
      <c r="F14" s="482" t="s">
        <v>120</v>
      </c>
      <c r="G14" s="483" t="s">
        <v>516</v>
      </c>
      <c r="H14" s="433"/>
    </row>
    <row r="15" spans="1:8" ht="84" customHeight="1">
      <c r="A15" s="654"/>
      <c r="B15" s="480" t="s">
        <v>478</v>
      </c>
      <c r="C15" s="481" t="s">
        <v>560</v>
      </c>
      <c r="D15" s="482" t="s">
        <v>120</v>
      </c>
      <c r="E15" s="482" t="s">
        <v>120</v>
      </c>
      <c r="F15" s="482" t="s">
        <v>120</v>
      </c>
      <c r="G15" s="483" t="s">
        <v>478</v>
      </c>
      <c r="H15" s="433"/>
    </row>
    <row r="16" spans="1:8" ht="84" customHeight="1">
      <c r="A16" s="654"/>
      <c r="B16" s="480" t="s">
        <v>440</v>
      </c>
      <c r="C16" s="481" t="s">
        <v>74</v>
      </c>
      <c r="D16" s="485">
        <v>200</v>
      </c>
      <c r="E16" s="482" t="s">
        <v>120</v>
      </c>
      <c r="F16" s="482" t="s">
        <v>120</v>
      </c>
      <c r="G16" s="483" t="s">
        <v>440</v>
      </c>
      <c r="H16" s="433"/>
    </row>
    <row r="17" spans="1:9" ht="84" customHeight="1">
      <c r="A17" s="654"/>
      <c r="B17" s="480" t="s">
        <v>121</v>
      </c>
      <c r="C17" s="481" t="s">
        <v>122</v>
      </c>
      <c r="D17" s="482" t="s">
        <v>120</v>
      </c>
      <c r="E17" s="484" t="s">
        <v>593</v>
      </c>
      <c r="F17" s="482" t="s">
        <v>120</v>
      </c>
      <c r="G17" s="483" t="s">
        <v>121</v>
      </c>
      <c r="H17" s="433"/>
    </row>
    <row r="18" spans="1:9" ht="84" customHeight="1">
      <c r="A18" s="654"/>
      <c r="B18" s="480" t="s">
        <v>393</v>
      </c>
      <c r="C18" s="481" t="s">
        <v>798</v>
      </c>
      <c r="D18" s="482" t="s">
        <v>120</v>
      </c>
      <c r="E18" s="482" t="s">
        <v>120</v>
      </c>
      <c r="F18" s="482" t="s">
        <v>120</v>
      </c>
      <c r="G18" s="483" t="s">
        <v>393</v>
      </c>
      <c r="H18" s="433"/>
    </row>
    <row r="19" spans="1:9" ht="123.75">
      <c r="A19" s="654"/>
      <c r="B19" s="480" t="s">
        <v>5</v>
      </c>
      <c r="C19" s="481" t="s">
        <v>342</v>
      </c>
      <c r="D19" s="482" t="s">
        <v>120</v>
      </c>
      <c r="E19" s="482" t="s">
        <v>120</v>
      </c>
      <c r="F19" s="482" t="s">
        <v>120</v>
      </c>
      <c r="G19" s="483" t="s">
        <v>5</v>
      </c>
      <c r="H19" s="433"/>
    </row>
    <row r="20" spans="1:9" ht="84" customHeight="1">
      <c r="A20" s="654"/>
      <c r="B20" s="480" t="s">
        <v>510</v>
      </c>
      <c r="C20" s="481" t="s">
        <v>799</v>
      </c>
      <c r="D20" s="498" t="s">
        <v>593</v>
      </c>
      <c r="E20" s="413">
        <v>150</v>
      </c>
      <c r="F20" s="482" t="s">
        <v>120</v>
      </c>
      <c r="G20" s="483" t="s">
        <v>510</v>
      </c>
      <c r="H20" s="433"/>
    </row>
    <row r="21" spans="1:9" ht="84" customHeight="1">
      <c r="A21" s="654"/>
      <c r="B21" s="480" t="s">
        <v>132</v>
      </c>
      <c r="C21" s="481" t="s">
        <v>133</v>
      </c>
      <c r="D21" s="413">
        <v>150</v>
      </c>
      <c r="E21" s="482" t="s">
        <v>120</v>
      </c>
      <c r="F21" s="482" t="s">
        <v>120</v>
      </c>
      <c r="G21" s="483" t="s">
        <v>132</v>
      </c>
      <c r="H21" s="433"/>
    </row>
    <row r="22" spans="1:9" ht="84" customHeight="1">
      <c r="A22" s="654"/>
      <c r="B22" s="480" t="s">
        <v>124</v>
      </c>
      <c r="C22" s="481" t="s">
        <v>611</v>
      </c>
      <c r="D22" s="482" t="s">
        <v>120</v>
      </c>
      <c r="E22" s="482" t="s">
        <v>120</v>
      </c>
      <c r="F22" s="482" t="s">
        <v>120</v>
      </c>
      <c r="G22" s="483" t="s">
        <v>124</v>
      </c>
      <c r="H22" s="433"/>
    </row>
    <row r="23" spans="1:9" ht="84" customHeight="1">
      <c r="A23" s="654"/>
      <c r="B23" s="480" t="s">
        <v>233</v>
      </c>
      <c r="C23" s="481" t="s">
        <v>801</v>
      </c>
      <c r="D23" s="413">
        <v>500</v>
      </c>
      <c r="E23" s="482" t="s">
        <v>120</v>
      </c>
      <c r="F23" s="413">
        <v>500</v>
      </c>
      <c r="G23" s="483" t="s">
        <v>233</v>
      </c>
      <c r="H23" s="433" t="s">
        <v>878</v>
      </c>
    </row>
    <row r="24" spans="1:9" ht="84" customHeight="1">
      <c r="A24" s="654"/>
      <c r="B24" s="487" t="s">
        <v>376</v>
      </c>
      <c r="C24" s="481" t="s">
        <v>802</v>
      </c>
      <c r="D24" s="498" t="s">
        <v>593</v>
      </c>
      <c r="E24" s="413">
        <v>150</v>
      </c>
      <c r="F24" s="413">
        <v>150</v>
      </c>
      <c r="G24" s="488" t="s">
        <v>376</v>
      </c>
      <c r="H24" s="433"/>
    </row>
    <row r="25" spans="1:9" ht="84" customHeight="1">
      <c r="A25" s="654"/>
      <c r="B25" s="487" t="s">
        <v>218</v>
      </c>
      <c r="C25" s="481" t="s">
        <v>237</v>
      </c>
      <c r="D25" s="413">
        <v>510</v>
      </c>
      <c r="E25" s="413">
        <v>510</v>
      </c>
      <c r="F25" s="413">
        <v>510</v>
      </c>
      <c r="G25" s="488" t="s">
        <v>218</v>
      </c>
      <c r="H25" s="433"/>
    </row>
    <row r="26" spans="1:9" ht="84" customHeight="1">
      <c r="A26" s="654"/>
      <c r="B26" s="489" t="s">
        <v>404</v>
      </c>
      <c r="C26" s="490" t="s">
        <v>405</v>
      </c>
      <c r="D26" s="482" t="s">
        <v>120</v>
      </c>
      <c r="E26" s="482" t="s">
        <v>120</v>
      </c>
      <c r="F26" s="482" t="s">
        <v>120</v>
      </c>
      <c r="G26" s="491" t="s">
        <v>404</v>
      </c>
      <c r="H26" s="433"/>
    </row>
    <row r="27" spans="1:9" ht="86.45" customHeight="1">
      <c r="A27" s="654"/>
      <c r="B27" s="489" t="s">
        <v>752</v>
      </c>
      <c r="C27" s="490" t="s">
        <v>803</v>
      </c>
      <c r="D27" s="482" t="s">
        <v>120</v>
      </c>
      <c r="E27" s="482" t="s">
        <v>120</v>
      </c>
      <c r="F27" s="482" t="s">
        <v>120</v>
      </c>
      <c r="G27" s="491" t="s">
        <v>752</v>
      </c>
      <c r="H27" s="433"/>
    </row>
    <row r="28" spans="1:9" ht="85.15" customHeight="1">
      <c r="A28" s="654"/>
      <c r="B28" s="492" t="s">
        <v>334</v>
      </c>
      <c r="C28" s="490" t="s">
        <v>804</v>
      </c>
      <c r="D28" s="498" t="s">
        <v>593</v>
      </c>
      <c r="E28" s="482" t="s">
        <v>120</v>
      </c>
      <c r="F28" s="482" t="s">
        <v>120</v>
      </c>
      <c r="G28" s="492" t="s">
        <v>334</v>
      </c>
      <c r="H28" s="493" t="s">
        <v>879</v>
      </c>
      <c r="I28" s="521"/>
    </row>
    <row r="29" spans="1:9" ht="87.6" customHeight="1">
      <c r="A29" s="654"/>
      <c r="B29" s="495" t="s">
        <v>216</v>
      </c>
      <c r="C29" s="490" t="s">
        <v>842</v>
      </c>
      <c r="D29" s="498" t="s">
        <v>593</v>
      </c>
      <c r="E29" s="485">
        <v>80</v>
      </c>
      <c r="F29" s="485">
        <v>80</v>
      </c>
      <c r="G29" s="491" t="s">
        <v>216</v>
      </c>
      <c r="H29" s="433" t="s">
        <v>880</v>
      </c>
    </row>
    <row r="30" spans="1:9" ht="84" customHeight="1">
      <c r="A30" s="654"/>
      <c r="B30" s="496" t="s">
        <v>50</v>
      </c>
      <c r="C30" s="490" t="s">
        <v>128</v>
      </c>
      <c r="D30" s="482" t="s">
        <v>120</v>
      </c>
      <c r="E30" s="482" t="s">
        <v>120</v>
      </c>
      <c r="F30" s="482" t="s">
        <v>120</v>
      </c>
      <c r="G30" s="492" t="s">
        <v>50</v>
      </c>
      <c r="H30" s="433"/>
    </row>
    <row r="31" spans="1:9" ht="84" customHeight="1">
      <c r="A31" s="654"/>
      <c r="B31" s="496" t="s">
        <v>363</v>
      </c>
      <c r="C31" s="497" t="s">
        <v>689</v>
      </c>
      <c r="D31" s="485">
        <v>150</v>
      </c>
      <c r="E31" s="482" t="s">
        <v>120</v>
      </c>
      <c r="F31" s="485">
        <v>150</v>
      </c>
      <c r="G31" s="492" t="s">
        <v>363</v>
      </c>
      <c r="H31" s="433" t="s">
        <v>881</v>
      </c>
    </row>
    <row r="32" spans="1:9" ht="84" customHeight="1">
      <c r="A32" s="654"/>
      <c r="B32" s="496" t="s">
        <v>221</v>
      </c>
      <c r="C32" s="490" t="s">
        <v>805</v>
      </c>
      <c r="D32" s="482" t="s">
        <v>120</v>
      </c>
      <c r="E32" s="482" t="s">
        <v>120</v>
      </c>
      <c r="F32" s="482" t="s">
        <v>120</v>
      </c>
      <c r="G32" s="492" t="s">
        <v>221</v>
      </c>
      <c r="H32" s="433"/>
    </row>
    <row r="33" spans="1:8" ht="81" customHeight="1">
      <c r="A33" s="654"/>
      <c r="B33" s="496" t="s">
        <v>364</v>
      </c>
      <c r="C33" s="490" t="s">
        <v>806</v>
      </c>
      <c r="D33" s="485">
        <v>80</v>
      </c>
      <c r="E33" s="482" t="s">
        <v>120</v>
      </c>
      <c r="F33" s="482" t="s">
        <v>120</v>
      </c>
      <c r="G33" s="492" t="s">
        <v>364</v>
      </c>
      <c r="H33" s="433"/>
    </row>
    <row r="34" spans="1:8" ht="84" customHeight="1">
      <c r="A34" s="654"/>
      <c r="B34" s="496" t="s">
        <v>69</v>
      </c>
      <c r="C34" s="497" t="s">
        <v>807</v>
      </c>
      <c r="D34" s="485">
        <v>950</v>
      </c>
      <c r="E34" s="499" t="s">
        <v>593</v>
      </c>
      <c r="F34" s="499" t="s">
        <v>593</v>
      </c>
      <c r="G34" s="492" t="s">
        <v>69</v>
      </c>
      <c r="H34" s="433"/>
    </row>
    <row r="35" spans="1:8" ht="84" customHeight="1">
      <c r="A35" s="654"/>
      <c r="B35" s="496" t="s">
        <v>69</v>
      </c>
      <c r="C35" s="497" t="s">
        <v>807</v>
      </c>
      <c r="D35" s="499" t="s">
        <v>593</v>
      </c>
      <c r="E35" s="499" t="s">
        <v>593</v>
      </c>
      <c r="F35" s="485">
        <v>950</v>
      </c>
      <c r="G35" s="492" t="s">
        <v>69</v>
      </c>
      <c r="H35" s="433"/>
    </row>
    <row r="36" spans="1:8" ht="91.15" customHeight="1">
      <c r="A36" s="654"/>
      <c r="B36" s="496" t="s">
        <v>526</v>
      </c>
      <c r="C36" s="497" t="s">
        <v>809</v>
      </c>
      <c r="D36" s="485">
        <v>150</v>
      </c>
      <c r="E36" s="482" t="s">
        <v>120</v>
      </c>
      <c r="F36" s="485">
        <v>150</v>
      </c>
      <c r="G36" s="492" t="s">
        <v>526</v>
      </c>
      <c r="H36" s="433" t="s">
        <v>882</v>
      </c>
    </row>
    <row r="37" spans="1:8" ht="84" customHeight="1">
      <c r="A37" s="654"/>
      <c r="B37" s="496" t="s">
        <v>70</v>
      </c>
      <c r="C37" s="490" t="s">
        <v>71</v>
      </c>
      <c r="D37" s="482" t="s">
        <v>120</v>
      </c>
      <c r="E37" s="482" t="s">
        <v>120</v>
      </c>
      <c r="F37" s="482" t="s">
        <v>120</v>
      </c>
      <c r="G37" s="492" t="s">
        <v>70</v>
      </c>
      <c r="H37" s="433"/>
    </row>
    <row r="38" spans="1:8" ht="84" customHeight="1">
      <c r="A38" s="654"/>
      <c r="B38" s="496" t="s">
        <v>248</v>
      </c>
      <c r="C38" s="490" t="s">
        <v>810</v>
      </c>
      <c r="D38" s="482" t="s">
        <v>120</v>
      </c>
      <c r="E38" s="485" t="s">
        <v>593</v>
      </c>
      <c r="F38" s="485" t="s">
        <v>593</v>
      </c>
      <c r="G38" s="492" t="s">
        <v>248</v>
      </c>
      <c r="H38" s="433"/>
    </row>
    <row r="39" spans="1:8" ht="84" customHeight="1">
      <c r="A39" s="654"/>
      <c r="B39" s="496" t="s">
        <v>73</v>
      </c>
      <c r="C39" s="490" t="s">
        <v>811</v>
      </c>
      <c r="D39" s="485">
        <v>400</v>
      </c>
      <c r="E39" s="485" t="s">
        <v>593</v>
      </c>
      <c r="F39" s="485" t="s">
        <v>593</v>
      </c>
      <c r="G39" s="492" t="s">
        <v>73</v>
      </c>
      <c r="H39" s="433"/>
    </row>
    <row r="40" spans="1:8" ht="84" customHeight="1">
      <c r="A40" s="654"/>
      <c r="B40" s="496" t="s">
        <v>338</v>
      </c>
      <c r="C40" s="490" t="s">
        <v>812</v>
      </c>
      <c r="D40" s="485" t="s">
        <v>593</v>
      </c>
      <c r="E40" s="482" t="s">
        <v>120</v>
      </c>
      <c r="F40" s="485" t="s">
        <v>593</v>
      </c>
      <c r="G40" s="492" t="s">
        <v>338</v>
      </c>
      <c r="H40" s="433"/>
    </row>
    <row r="41" spans="1:8" ht="84" customHeight="1">
      <c r="A41" s="654"/>
      <c r="B41" s="496" t="s">
        <v>30</v>
      </c>
      <c r="C41" s="490" t="s">
        <v>813</v>
      </c>
      <c r="D41" s="482" t="s">
        <v>120</v>
      </c>
      <c r="E41" s="482" t="s">
        <v>120</v>
      </c>
      <c r="F41" s="482" t="s">
        <v>120</v>
      </c>
      <c r="G41" s="492" t="s">
        <v>30</v>
      </c>
      <c r="H41" s="433"/>
    </row>
    <row r="42" spans="1:8" ht="84" customHeight="1">
      <c r="A42" s="654"/>
      <c r="B42" s="496" t="s">
        <v>25</v>
      </c>
      <c r="C42" s="490" t="s">
        <v>814</v>
      </c>
      <c r="D42" s="498" t="s">
        <v>593</v>
      </c>
      <c r="E42" s="485">
        <v>150</v>
      </c>
      <c r="F42" s="485">
        <v>150</v>
      </c>
      <c r="G42" s="492" t="s">
        <v>25</v>
      </c>
      <c r="H42" s="433"/>
    </row>
    <row r="43" spans="1:8" ht="84" customHeight="1">
      <c r="A43" s="654"/>
      <c r="B43" s="496" t="s">
        <v>490</v>
      </c>
      <c r="C43" s="490" t="s">
        <v>815</v>
      </c>
      <c r="D43" s="498" t="s">
        <v>593</v>
      </c>
      <c r="E43" s="485">
        <v>150</v>
      </c>
      <c r="F43" s="485">
        <v>150</v>
      </c>
      <c r="G43" s="492" t="s">
        <v>490</v>
      </c>
      <c r="H43" s="433"/>
    </row>
    <row r="44" spans="1:8" ht="96" customHeight="1">
      <c r="A44" s="654"/>
      <c r="B44" s="496" t="s">
        <v>778</v>
      </c>
      <c r="C44" s="490" t="s">
        <v>816</v>
      </c>
      <c r="D44" s="498" t="s">
        <v>593</v>
      </c>
      <c r="E44" s="485">
        <v>200</v>
      </c>
      <c r="F44" s="485">
        <v>200</v>
      </c>
      <c r="G44" s="492" t="s">
        <v>778</v>
      </c>
      <c r="H44" s="433"/>
    </row>
    <row r="45" spans="1:8" ht="84" customHeight="1">
      <c r="A45" s="654"/>
      <c r="B45" s="496" t="s">
        <v>779</v>
      </c>
      <c r="C45" s="490" t="s">
        <v>817</v>
      </c>
      <c r="D45" s="485">
        <v>950</v>
      </c>
      <c r="E45" s="485">
        <v>950</v>
      </c>
      <c r="F45" s="485">
        <v>950</v>
      </c>
      <c r="G45" s="492" t="s">
        <v>779</v>
      </c>
      <c r="H45" s="433"/>
    </row>
    <row r="46" spans="1:8" ht="84" customHeight="1">
      <c r="A46" s="654"/>
      <c r="B46" s="496" t="s">
        <v>780</v>
      </c>
      <c r="C46" s="490" t="s">
        <v>818</v>
      </c>
      <c r="D46" s="485">
        <v>950</v>
      </c>
      <c r="E46" s="485">
        <v>950</v>
      </c>
      <c r="F46" s="485">
        <v>950</v>
      </c>
      <c r="G46" s="492" t="s">
        <v>780</v>
      </c>
      <c r="H46" s="433"/>
    </row>
    <row r="47" spans="1:8" ht="84" customHeight="1">
      <c r="A47" s="654"/>
      <c r="B47" s="496" t="s">
        <v>598</v>
      </c>
      <c r="C47" s="490" t="s">
        <v>843</v>
      </c>
      <c r="D47" s="498" t="s">
        <v>593</v>
      </c>
      <c r="E47" s="485">
        <v>700</v>
      </c>
      <c r="F47" s="485">
        <v>700</v>
      </c>
      <c r="G47" s="492" t="s">
        <v>598</v>
      </c>
      <c r="H47" s="433" t="s">
        <v>877</v>
      </c>
    </row>
    <row r="48" spans="1:8" ht="84" customHeight="1">
      <c r="A48" s="654"/>
      <c r="B48" s="496" t="s">
        <v>201</v>
      </c>
      <c r="C48" s="490" t="s">
        <v>819</v>
      </c>
      <c r="D48" s="482" t="s">
        <v>120</v>
      </c>
      <c r="E48" s="482" t="s">
        <v>120</v>
      </c>
      <c r="F48" s="482" t="s">
        <v>120</v>
      </c>
      <c r="G48" s="492" t="s">
        <v>201</v>
      </c>
      <c r="H48" s="433"/>
    </row>
    <row r="49" spans="1:8" ht="84" customHeight="1">
      <c r="A49" s="654"/>
      <c r="B49" s="496" t="s">
        <v>553</v>
      </c>
      <c r="C49" s="490" t="s">
        <v>820</v>
      </c>
      <c r="D49" s="485">
        <v>200</v>
      </c>
      <c r="E49" s="500" t="s">
        <v>593</v>
      </c>
      <c r="F49" s="500" t="s">
        <v>593</v>
      </c>
      <c r="G49" s="492" t="s">
        <v>553</v>
      </c>
      <c r="H49" s="433"/>
    </row>
    <row r="50" spans="1:8" ht="84" customHeight="1">
      <c r="A50" s="654"/>
      <c r="B50" s="496" t="s">
        <v>129</v>
      </c>
      <c r="C50" s="490" t="s">
        <v>130</v>
      </c>
      <c r="D50" s="482" t="s">
        <v>120</v>
      </c>
      <c r="E50" s="482" t="s">
        <v>120</v>
      </c>
      <c r="F50" s="482" t="s">
        <v>120</v>
      </c>
      <c r="G50" s="492" t="s">
        <v>129</v>
      </c>
      <c r="H50" s="433"/>
    </row>
    <row r="51" spans="1:8" ht="84" customHeight="1">
      <c r="A51" s="654"/>
      <c r="B51" s="496" t="s">
        <v>135</v>
      </c>
      <c r="C51" s="490" t="s">
        <v>285</v>
      </c>
      <c r="D51" s="482" t="s">
        <v>120</v>
      </c>
      <c r="E51" s="482" t="s">
        <v>120</v>
      </c>
      <c r="F51" s="482" t="s">
        <v>120</v>
      </c>
      <c r="G51" s="492" t="s">
        <v>135</v>
      </c>
      <c r="H51" s="433"/>
    </row>
    <row r="52" spans="1:8" ht="84" customHeight="1">
      <c r="A52" s="654"/>
      <c r="B52" s="496" t="s">
        <v>26</v>
      </c>
      <c r="C52" s="490" t="s">
        <v>27</v>
      </c>
      <c r="D52" s="482" t="s">
        <v>120</v>
      </c>
      <c r="E52" s="482" t="s">
        <v>120</v>
      </c>
      <c r="F52" s="482" t="s">
        <v>120</v>
      </c>
      <c r="G52" s="492" t="s">
        <v>26</v>
      </c>
      <c r="H52" s="433"/>
    </row>
    <row r="53" spans="1:8" ht="84" customHeight="1">
      <c r="A53" s="654"/>
      <c r="B53" s="496" t="s">
        <v>28</v>
      </c>
      <c r="C53" s="490" t="s">
        <v>419</v>
      </c>
      <c r="D53" s="485">
        <v>200</v>
      </c>
      <c r="E53" s="482" t="s">
        <v>120</v>
      </c>
      <c r="F53" s="482" t="s">
        <v>120</v>
      </c>
      <c r="G53" s="492" t="s">
        <v>28</v>
      </c>
      <c r="H53" s="433"/>
    </row>
    <row r="54" spans="1:8" ht="84" customHeight="1">
      <c r="A54" s="654"/>
      <c r="B54" s="496" t="s">
        <v>180</v>
      </c>
      <c r="C54" s="490" t="s">
        <v>607</v>
      </c>
      <c r="D54" s="485">
        <v>100</v>
      </c>
      <c r="E54" s="482" t="s">
        <v>120</v>
      </c>
      <c r="F54" s="482" t="s">
        <v>120</v>
      </c>
      <c r="G54" s="492" t="s">
        <v>180</v>
      </c>
      <c r="H54" s="433"/>
    </row>
    <row r="55" spans="1:8" ht="84" customHeight="1">
      <c r="A55" s="654"/>
      <c r="B55" s="496" t="s">
        <v>554</v>
      </c>
      <c r="C55" s="490" t="s">
        <v>1031</v>
      </c>
      <c r="D55" s="485" t="s">
        <v>593</v>
      </c>
      <c r="E55" s="485" t="s">
        <v>593</v>
      </c>
      <c r="F55" s="482" t="s">
        <v>120</v>
      </c>
      <c r="G55" s="492" t="s">
        <v>554</v>
      </c>
      <c r="H55" s="433"/>
    </row>
    <row r="56" spans="1:8" ht="84" customHeight="1">
      <c r="A56" s="654"/>
      <c r="B56" s="496" t="s">
        <v>781</v>
      </c>
      <c r="C56" s="497" t="s">
        <v>821</v>
      </c>
      <c r="D56" s="485" t="s">
        <v>593</v>
      </c>
      <c r="E56" s="485">
        <v>200</v>
      </c>
      <c r="F56" s="485">
        <v>200</v>
      </c>
      <c r="G56" s="492" t="s">
        <v>781</v>
      </c>
      <c r="H56" s="433"/>
    </row>
    <row r="57" spans="1:8" ht="92.25" customHeight="1">
      <c r="A57" s="654"/>
      <c r="B57" s="496" t="s">
        <v>782</v>
      </c>
      <c r="C57" s="497" t="s">
        <v>822</v>
      </c>
      <c r="D57" s="485" t="s">
        <v>593</v>
      </c>
      <c r="E57" s="485">
        <v>200</v>
      </c>
      <c r="F57" s="485">
        <v>200</v>
      </c>
      <c r="G57" s="492" t="s">
        <v>782</v>
      </c>
      <c r="H57" s="433"/>
    </row>
    <row r="58" spans="1:8" ht="93" customHeight="1">
      <c r="A58" s="654"/>
      <c r="B58" s="496" t="s">
        <v>203</v>
      </c>
      <c r="C58" s="497" t="s">
        <v>204</v>
      </c>
      <c r="D58" s="485">
        <v>700</v>
      </c>
      <c r="E58" s="482" t="s">
        <v>120</v>
      </c>
      <c r="F58" s="485">
        <v>700</v>
      </c>
      <c r="G58" s="492" t="s">
        <v>203</v>
      </c>
      <c r="H58" s="433"/>
    </row>
    <row r="59" spans="1:8" ht="96" customHeight="1">
      <c r="A59" s="654"/>
      <c r="B59" s="496" t="s">
        <v>783</v>
      </c>
      <c r="C59" s="497" t="s">
        <v>822</v>
      </c>
      <c r="D59" s="501">
        <v>200</v>
      </c>
      <c r="E59" s="485" t="s">
        <v>593</v>
      </c>
      <c r="F59" s="485" t="s">
        <v>593</v>
      </c>
      <c r="G59" s="492" t="s">
        <v>783</v>
      </c>
      <c r="H59" s="433"/>
    </row>
    <row r="60" spans="1:8" ht="105" customHeight="1">
      <c r="A60" s="654"/>
      <c r="B60" s="496" t="s">
        <v>633</v>
      </c>
      <c r="C60" s="497" t="s">
        <v>823</v>
      </c>
      <c r="D60" s="485">
        <v>380</v>
      </c>
      <c r="E60" s="485">
        <v>380</v>
      </c>
      <c r="F60" s="485">
        <v>380</v>
      </c>
      <c r="G60" s="492" t="s">
        <v>633</v>
      </c>
      <c r="H60" s="433" t="s">
        <v>1033</v>
      </c>
    </row>
    <row r="61" spans="1:8" ht="102" customHeight="1">
      <c r="A61" s="654"/>
      <c r="B61" s="496" t="s">
        <v>281</v>
      </c>
      <c r="C61" s="497" t="s">
        <v>823</v>
      </c>
      <c r="D61" s="485">
        <v>380</v>
      </c>
      <c r="E61" s="485">
        <v>380</v>
      </c>
      <c r="F61" s="485">
        <v>380</v>
      </c>
      <c r="G61" s="492" t="s">
        <v>281</v>
      </c>
      <c r="H61" s="433" t="s">
        <v>1033</v>
      </c>
    </row>
    <row r="62" spans="1:8" ht="84" customHeight="1">
      <c r="A62" s="654"/>
      <c r="B62" s="496" t="s">
        <v>528</v>
      </c>
      <c r="C62" s="497" t="s">
        <v>824</v>
      </c>
      <c r="D62" s="482" t="s">
        <v>120</v>
      </c>
      <c r="E62" s="482" t="s">
        <v>120</v>
      </c>
      <c r="F62" s="482" t="s">
        <v>120</v>
      </c>
      <c r="G62" s="492" t="s">
        <v>528</v>
      </c>
      <c r="H62" s="433"/>
    </row>
    <row r="63" spans="1:8" ht="84" customHeight="1">
      <c r="A63" s="654"/>
      <c r="B63" s="496" t="s">
        <v>784</v>
      </c>
      <c r="C63" s="497" t="s">
        <v>825</v>
      </c>
      <c r="D63" s="485">
        <v>500</v>
      </c>
      <c r="E63" s="485" t="s">
        <v>593</v>
      </c>
      <c r="F63" s="485" t="s">
        <v>593</v>
      </c>
      <c r="G63" s="492" t="s">
        <v>784</v>
      </c>
      <c r="H63" s="433"/>
    </row>
    <row r="64" spans="1:8" ht="84" customHeight="1">
      <c r="A64" s="654"/>
      <c r="B64" s="496" t="s">
        <v>785</v>
      </c>
      <c r="C64" s="490" t="s">
        <v>826</v>
      </c>
      <c r="D64" s="485" t="s">
        <v>593</v>
      </c>
      <c r="E64" s="482" t="s">
        <v>120</v>
      </c>
      <c r="F64" s="485" t="s">
        <v>593</v>
      </c>
      <c r="G64" s="492" t="s">
        <v>785</v>
      </c>
      <c r="H64" s="433"/>
    </row>
    <row r="65" spans="1:8" ht="84" customHeight="1">
      <c r="A65" s="654"/>
      <c r="B65" s="496" t="s">
        <v>182</v>
      </c>
      <c r="C65" s="490" t="s">
        <v>827</v>
      </c>
      <c r="D65" s="482" t="s">
        <v>120</v>
      </c>
      <c r="E65" s="482" t="s">
        <v>120</v>
      </c>
      <c r="F65" s="482" t="s">
        <v>120</v>
      </c>
      <c r="G65" s="492" t="s">
        <v>182</v>
      </c>
      <c r="H65" s="433"/>
    </row>
    <row r="66" spans="1:8" ht="84" customHeight="1">
      <c r="A66" s="654"/>
      <c r="B66" s="496" t="s">
        <v>184</v>
      </c>
      <c r="C66" s="490" t="s">
        <v>828</v>
      </c>
      <c r="D66" s="485" t="s">
        <v>593</v>
      </c>
      <c r="E66" s="485">
        <v>200</v>
      </c>
      <c r="F66" s="485">
        <v>200</v>
      </c>
      <c r="G66" s="492" t="s">
        <v>184</v>
      </c>
      <c r="H66" s="433" t="s">
        <v>876</v>
      </c>
    </row>
    <row r="67" spans="1:8" ht="84" customHeight="1">
      <c r="A67" s="654"/>
      <c r="B67" s="496" t="s">
        <v>786</v>
      </c>
      <c r="C67" s="497" t="s">
        <v>829</v>
      </c>
      <c r="D67" s="485">
        <v>500</v>
      </c>
      <c r="E67" s="485" t="s">
        <v>593</v>
      </c>
      <c r="F67" s="485" t="s">
        <v>593</v>
      </c>
      <c r="G67" s="492" t="s">
        <v>786</v>
      </c>
      <c r="H67" s="433"/>
    </row>
    <row r="68" spans="1:8" ht="84" customHeight="1">
      <c r="A68" s="654"/>
      <c r="B68" s="496" t="s">
        <v>787</v>
      </c>
      <c r="C68" s="490" t="s">
        <v>830</v>
      </c>
      <c r="D68" s="485">
        <v>110</v>
      </c>
      <c r="E68" s="485">
        <v>110</v>
      </c>
      <c r="F68" s="485">
        <v>110</v>
      </c>
      <c r="G68" s="492" t="s">
        <v>787</v>
      </c>
      <c r="H68" s="433" t="s">
        <v>872</v>
      </c>
    </row>
    <row r="69" spans="1:8" ht="84" customHeight="1">
      <c r="A69" s="654"/>
      <c r="B69" s="496" t="s">
        <v>1032</v>
      </c>
      <c r="C69" s="481" t="s">
        <v>1028</v>
      </c>
      <c r="D69" s="485" t="s">
        <v>593</v>
      </c>
      <c r="E69" s="485" t="s">
        <v>593</v>
      </c>
      <c r="F69" s="482" t="s">
        <v>120</v>
      </c>
      <c r="G69" s="492" t="s">
        <v>1032</v>
      </c>
      <c r="H69" s="433"/>
    </row>
    <row r="70" spans="1:8" ht="84" customHeight="1">
      <c r="A70" s="654"/>
      <c r="B70" s="496" t="s">
        <v>788</v>
      </c>
      <c r="C70" s="490" t="s">
        <v>831</v>
      </c>
      <c r="D70" s="482" t="s">
        <v>120</v>
      </c>
      <c r="E70" s="482" t="s">
        <v>120</v>
      </c>
      <c r="F70" s="482" t="s">
        <v>120</v>
      </c>
      <c r="G70" s="492" t="s">
        <v>788</v>
      </c>
      <c r="H70" s="433"/>
    </row>
    <row r="71" spans="1:8" ht="84" customHeight="1">
      <c r="A71" s="654"/>
      <c r="B71" s="496" t="s">
        <v>789</v>
      </c>
      <c r="C71" s="490" t="s">
        <v>832</v>
      </c>
      <c r="D71" s="485">
        <v>150</v>
      </c>
      <c r="E71" s="485">
        <v>150</v>
      </c>
      <c r="F71" s="485">
        <v>150</v>
      </c>
      <c r="G71" s="492" t="s">
        <v>789</v>
      </c>
      <c r="H71" s="433" t="s">
        <v>883</v>
      </c>
    </row>
    <row r="72" spans="1:8" ht="84" customHeight="1">
      <c r="A72" s="654"/>
      <c r="B72" s="496" t="s">
        <v>790</v>
      </c>
      <c r="C72" s="497" t="s">
        <v>833</v>
      </c>
      <c r="D72" s="482" t="s">
        <v>120</v>
      </c>
      <c r="E72" s="482" t="s">
        <v>120</v>
      </c>
      <c r="F72" s="482" t="s">
        <v>120</v>
      </c>
      <c r="G72" s="492" t="s">
        <v>790</v>
      </c>
      <c r="H72" s="433"/>
    </row>
    <row r="73" spans="1:8" ht="84" customHeight="1">
      <c r="A73" s="502"/>
      <c r="B73" s="492" t="s">
        <v>1034</v>
      </c>
      <c r="C73" s="497" t="s">
        <v>1035</v>
      </c>
      <c r="D73" s="485">
        <v>800</v>
      </c>
      <c r="E73" s="485" t="s">
        <v>593</v>
      </c>
      <c r="F73" s="485" t="s">
        <v>593</v>
      </c>
      <c r="G73" s="492" t="s">
        <v>1034</v>
      </c>
      <c r="H73" s="433"/>
    </row>
    <row r="74" spans="1:8" ht="84" customHeight="1">
      <c r="A74" s="523"/>
      <c r="B74" s="492" t="s">
        <v>1034</v>
      </c>
      <c r="C74" s="497" t="s">
        <v>1035</v>
      </c>
      <c r="D74" s="485" t="s">
        <v>593</v>
      </c>
      <c r="E74" s="485">
        <v>800</v>
      </c>
      <c r="F74" s="485">
        <v>800</v>
      </c>
      <c r="G74" s="492" t="s">
        <v>1034</v>
      </c>
      <c r="H74" s="433"/>
    </row>
    <row r="75" spans="1:8" ht="84" customHeight="1">
      <c r="A75" s="654"/>
      <c r="B75" s="492" t="s">
        <v>791</v>
      </c>
      <c r="C75" s="490" t="s">
        <v>834</v>
      </c>
      <c r="D75" s="485">
        <v>950</v>
      </c>
      <c r="E75" s="485">
        <v>950</v>
      </c>
      <c r="F75" s="485">
        <v>950</v>
      </c>
      <c r="G75" s="492" t="s">
        <v>791</v>
      </c>
      <c r="H75" s="433"/>
    </row>
    <row r="76" spans="1:8" ht="84" customHeight="1">
      <c r="A76" s="654"/>
      <c r="B76" s="492" t="s">
        <v>792</v>
      </c>
      <c r="C76" s="490" t="s">
        <v>835</v>
      </c>
      <c r="D76" s="485">
        <v>950</v>
      </c>
      <c r="E76" s="485">
        <v>950</v>
      </c>
      <c r="F76" s="485">
        <v>950</v>
      </c>
      <c r="G76" s="492" t="s">
        <v>792</v>
      </c>
      <c r="H76" s="433"/>
    </row>
    <row r="77" spans="1:8" ht="84" customHeight="1">
      <c r="A77" s="654"/>
      <c r="B77" s="492" t="s">
        <v>793</v>
      </c>
      <c r="C77" s="490" t="s">
        <v>836</v>
      </c>
      <c r="D77" s="485">
        <v>950</v>
      </c>
      <c r="E77" s="485">
        <v>950</v>
      </c>
      <c r="F77" s="485">
        <v>950</v>
      </c>
      <c r="G77" s="492" t="s">
        <v>793</v>
      </c>
      <c r="H77" s="433"/>
    </row>
    <row r="78" spans="1:8" ht="84" customHeight="1">
      <c r="A78" s="654"/>
      <c r="B78" s="492" t="s">
        <v>794</v>
      </c>
      <c r="C78" s="490" t="s">
        <v>837</v>
      </c>
      <c r="D78" s="485">
        <v>950</v>
      </c>
      <c r="E78" s="485">
        <v>950</v>
      </c>
      <c r="F78" s="485">
        <v>950</v>
      </c>
      <c r="G78" s="492" t="s">
        <v>794</v>
      </c>
      <c r="H78" s="433"/>
    </row>
    <row r="79" spans="1:8" ht="78" customHeight="1">
      <c r="A79" s="654"/>
      <c r="B79" s="492" t="s">
        <v>795</v>
      </c>
      <c r="C79" s="490" t="s">
        <v>838</v>
      </c>
      <c r="D79" s="485">
        <v>400</v>
      </c>
      <c r="E79" s="485">
        <v>400</v>
      </c>
      <c r="F79" s="485">
        <v>400</v>
      </c>
      <c r="G79" s="492" t="s">
        <v>795</v>
      </c>
      <c r="H79" s="433"/>
    </row>
    <row r="80" spans="1:8" ht="77.25" customHeight="1">
      <c r="A80" s="654"/>
      <c r="B80" s="492" t="s">
        <v>917</v>
      </c>
      <c r="C80" s="497" t="s">
        <v>918</v>
      </c>
      <c r="D80" s="485" t="s">
        <v>593</v>
      </c>
      <c r="E80" s="485">
        <v>700</v>
      </c>
      <c r="F80" s="531" t="s">
        <v>593</v>
      </c>
      <c r="G80" s="492" t="s">
        <v>917</v>
      </c>
      <c r="H80" s="433"/>
    </row>
    <row r="81" spans="1:8" ht="77.25" customHeight="1">
      <c r="A81" s="654"/>
      <c r="B81" s="492" t="s">
        <v>917</v>
      </c>
      <c r="C81" s="497" t="s">
        <v>918</v>
      </c>
      <c r="D81" s="485">
        <v>1200</v>
      </c>
      <c r="E81" s="485" t="s">
        <v>593</v>
      </c>
      <c r="F81" s="531" t="s">
        <v>593</v>
      </c>
      <c r="G81" s="492" t="s">
        <v>917</v>
      </c>
      <c r="H81" s="433"/>
    </row>
    <row r="82" spans="1:8" ht="79.5" customHeight="1">
      <c r="A82" s="654"/>
      <c r="B82" s="492" t="s">
        <v>919</v>
      </c>
      <c r="C82" s="497" t="s">
        <v>920</v>
      </c>
      <c r="D82" s="485" t="s">
        <v>593</v>
      </c>
      <c r="E82" s="485">
        <v>700</v>
      </c>
      <c r="F82" s="531" t="s">
        <v>593</v>
      </c>
      <c r="G82" s="492" t="s">
        <v>919</v>
      </c>
      <c r="H82" s="433"/>
    </row>
    <row r="83" spans="1:8" ht="79.5" customHeight="1">
      <c r="A83" s="654"/>
      <c r="B83" s="492" t="s">
        <v>919</v>
      </c>
      <c r="C83" s="497" t="s">
        <v>920</v>
      </c>
      <c r="D83" s="485">
        <v>1200</v>
      </c>
      <c r="E83" s="485" t="s">
        <v>593</v>
      </c>
      <c r="F83" s="531" t="s">
        <v>593</v>
      </c>
      <c r="G83" s="492" t="s">
        <v>919</v>
      </c>
      <c r="H83" s="433"/>
    </row>
    <row r="84" spans="1:8" ht="69.75" customHeight="1">
      <c r="A84" s="654"/>
      <c r="B84" s="492" t="s">
        <v>921</v>
      </c>
      <c r="C84" s="497" t="s">
        <v>922</v>
      </c>
      <c r="D84" s="485" t="s">
        <v>593</v>
      </c>
      <c r="E84" s="485">
        <v>700</v>
      </c>
      <c r="F84" s="531" t="s">
        <v>593</v>
      </c>
      <c r="G84" s="492" t="s">
        <v>921</v>
      </c>
      <c r="H84" s="433"/>
    </row>
    <row r="85" spans="1:8" ht="78.75" customHeight="1">
      <c r="A85" s="654"/>
      <c r="B85" s="492" t="s">
        <v>921</v>
      </c>
      <c r="C85" s="497" t="s">
        <v>922</v>
      </c>
      <c r="D85" s="485">
        <v>1200</v>
      </c>
      <c r="E85" s="485" t="s">
        <v>593</v>
      </c>
      <c r="F85" s="485" t="s">
        <v>593</v>
      </c>
      <c r="G85" s="492" t="s">
        <v>921</v>
      </c>
      <c r="H85" s="433"/>
    </row>
    <row r="86" spans="1:8" ht="84" customHeight="1">
      <c r="A86" s="654"/>
      <c r="B86" s="492" t="s">
        <v>796</v>
      </c>
      <c r="C86" s="490" t="s">
        <v>839</v>
      </c>
      <c r="D86" s="485" t="s">
        <v>593</v>
      </c>
      <c r="E86" s="482" t="s">
        <v>120</v>
      </c>
      <c r="F86" s="485" t="s">
        <v>593</v>
      </c>
      <c r="G86" s="492" t="s">
        <v>796</v>
      </c>
      <c r="H86" s="433"/>
    </row>
    <row r="87" spans="1:8" ht="84" customHeight="1">
      <c r="A87" s="654"/>
      <c r="B87" s="492" t="s">
        <v>389</v>
      </c>
      <c r="C87" s="497" t="s">
        <v>457</v>
      </c>
      <c r="D87" s="482" t="s">
        <v>120</v>
      </c>
      <c r="E87" s="482" t="s">
        <v>120</v>
      </c>
      <c r="F87" s="482" t="s">
        <v>120</v>
      </c>
      <c r="G87" s="492" t="s">
        <v>389</v>
      </c>
      <c r="H87" s="433"/>
    </row>
    <row r="88" spans="1:8" ht="78" customHeight="1">
      <c r="A88" s="654"/>
      <c r="B88" s="492" t="s">
        <v>370</v>
      </c>
      <c r="C88" s="503" t="s">
        <v>512</v>
      </c>
      <c r="D88" s="482" t="s">
        <v>120</v>
      </c>
      <c r="E88" s="482" t="s">
        <v>120</v>
      </c>
      <c r="F88" s="482" t="s">
        <v>120</v>
      </c>
      <c r="G88" s="492" t="s">
        <v>370</v>
      </c>
      <c r="H88" s="433"/>
    </row>
    <row r="89" spans="1:8" ht="81" customHeight="1">
      <c r="A89" s="654"/>
      <c r="B89" s="504" t="s">
        <v>21</v>
      </c>
      <c r="C89" s="497" t="s">
        <v>840</v>
      </c>
      <c r="D89" s="482" t="s">
        <v>120</v>
      </c>
      <c r="E89" s="482" t="s">
        <v>120</v>
      </c>
      <c r="F89" s="485" t="s">
        <v>593</v>
      </c>
      <c r="G89" s="492" t="s">
        <v>21</v>
      </c>
      <c r="H89" s="433"/>
    </row>
    <row r="90" spans="1:8" ht="90" customHeight="1">
      <c r="A90" s="654"/>
      <c r="B90" s="504" t="s">
        <v>748</v>
      </c>
      <c r="C90" s="522" t="s">
        <v>749</v>
      </c>
      <c r="D90" s="485" t="s">
        <v>593</v>
      </c>
      <c r="E90" s="485" t="s">
        <v>593</v>
      </c>
      <c r="F90" s="482" t="s">
        <v>120</v>
      </c>
      <c r="G90" s="492" t="s">
        <v>748</v>
      </c>
      <c r="H90" s="433"/>
    </row>
    <row r="91" spans="1:8" ht="84" customHeight="1">
      <c r="A91" s="654"/>
      <c r="B91" s="492" t="s">
        <v>36</v>
      </c>
      <c r="C91" s="505" t="s">
        <v>841</v>
      </c>
      <c r="D91" s="482" t="s">
        <v>120</v>
      </c>
      <c r="E91" s="482" t="s">
        <v>120</v>
      </c>
      <c r="F91" s="485" t="s">
        <v>593</v>
      </c>
      <c r="G91" s="492" t="s">
        <v>36</v>
      </c>
      <c r="H91" s="433"/>
    </row>
    <row r="92" spans="1:8" ht="84" customHeight="1" thickBot="1">
      <c r="A92" s="655"/>
      <c r="B92" s="504" t="s">
        <v>595</v>
      </c>
      <c r="C92" s="506" t="s">
        <v>104</v>
      </c>
      <c r="D92" s="507">
        <v>50</v>
      </c>
      <c r="E92" s="507">
        <v>50</v>
      </c>
      <c r="F92" s="507">
        <v>50</v>
      </c>
      <c r="G92" s="508" t="s">
        <v>595</v>
      </c>
      <c r="H92" s="509"/>
    </row>
    <row r="93" spans="1:8" ht="39" customHeight="1">
      <c r="A93" s="510"/>
      <c r="B93" s="511"/>
      <c r="C93" s="656" t="s">
        <v>330</v>
      </c>
      <c r="D93" s="656"/>
      <c r="E93" s="512"/>
      <c r="F93" s="512"/>
      <c r="G93" s="513"/>
      <c r="H93" s="514"/>
    </row>
    <row r="94" spans="1:8" ht="45" customHeight="1">
      <c r="A94" s="510"/>
      <c r="B94" s="515"/>
      <c r="C94" s="516" t="s">
        <v>331</v>
      </c>
      <c r="D94" s="516"/>
      <c r="E94" s="517"/>
      <c r="F94" s="517"/>
      <c r="G94" s="513"/>
      <c r="H94" s="514"/>
    </row>
    <row r="95" spans="1:8" ht="54" customHeight="1"/>
  </sheetData>
  <mergeCells count="9">
    <mergeCell ref="G7:H7"/>
    <mergeCell ref="B8:C8"/>
    <mergeCell ref="G8:G9"/>
    <mergeCell ref="B9:C9"/>
    <mergeCell ref="A75:A92"/>
    <mergeCell ref="C93:D93"/>
    <mergeCell ref="A1:A72"/>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49"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94"/>
  <sheetViews>
    <sheetView view="pageBreakPreview" zoomScale="25" zoomScaleNormal="75" zoomScaleSheetLayoutView="70" workbookViewId="0">
      <selection activeCell="H13" sqref="H13"/>
    </sheetView>
  </sheetViews>
  <sheetFormatPr defaultColWidth="9.140625" defaultRowHeight="12.75"/>
  <cols>
    <col min="1" max="1" width="21.85546875" style="472" customWidth="1"/>
    <col min="2" max="2" width="19" style="518" customWidth="1"/>
    <col min="3" max="3" width="226.28515625" style="519" customWidth="1"/>
    <col min="4" max="6" width="55.28515625" style="519" customWidth="1"/>
    <col min="7" max="7" width="23.85546875" style="510" customWidth="1"/>
    <col min="8" max="8" width="222" style="520" customWidth="1"/>
    <col min="9" max="9" width="38.28515625" style="472" customWidth="1"/>
    <col min="10" max="10" width="43.42578125" style="472" customWidth="1"/>
    <col min="11" max="11" width="45.140625" style="472" customWidth="1"/>
    <col min="12" max="16384" width="9.140625" style="472"/>
  </cols>
  <sheetData>
    <row r="1" spans="1:8" s="466" customFormat="1" ht="162" customHeight="1">
      <c r="A1" s="657" t="s">
        <v>941</v>
      </c>
      <c r="B1" s="658" t="s">
        <v>772</v>
      </c>
      <c r="C1" s="659"/>
      <c r="D1" s="462" t="s">
        <v>772</v>
      </c>
      <c r="E1" s="463" t="s">
        <v>772</v>
      </c>
      <c r="F1" s="463" t="s">
        <v>772</v>
      </c>
      <c r="G1" s="464"/>
      <c r="H1" s="465"/>
    </row>
    <row r="2" spans="1:8" s="466" customFormat="1" ht="78" customHeight="1">
      <c r="A2" s="654"/>
      <c r="B2" s="660"/>
      <c r="C2" s="661"/>
      <c r="D2" s="467" t="s">
        <v>912</v>
      </c>
      <c r="E2" s="467" t="s">
        <v>912</v>
      </c>
      <c r="F2" s="467" t="s">
        <v>912</v>
      </c>
      <c r="G2" s="468"/>
      <c r="H2" s="469"/>
    </row>
    <row r="3" spans="1:8" s="466" customFormat="1" ht="78" customHeight="1">
      <c r="A3" s="654"/>
      <c r="B3" s="660"/>
      <c r="C3" s="661"/>
      <c r="D3" s="467">
        <v>1248</v>
      </c>
      <c r="E3" s="467">
        <v>1248</v>
      </c>
      <c r="F3" s="467">
        <v>1248</v>
      </c>
      <c r="G3" s="468"/>
      <c r="H3" s="469"/>
    </row>
    <row r="4" spans="1:8" ht="78" customHeight="1">
      <c r="A4" s="654"/>
      <c r="B4" s="660"/>
      <c r="C4" s="661"/>
      <c r="D4" s="467" t="s">
        <v>773</v>
      </c>
      <c r="E4" s="467" t="s">
        <v>186</v>
      </c>
      <c r="F4" s="467" t="s">
        <v>933</v>
      </c>
      <c r="G4" s="470"/>
      <c r="H4" s="471"/>
    </row>
    <row r="5" spans="1:8" ht="78" customHeight="1">
      <c r="A5" s="654"/>
      <c r="B5" s="660"/>
      <c r="C5" s="661"/>
      <c r="D5" s="467" t="s">
        <v>515</v>
      </c>
      <c r="E5" s="467" t="s">
        <v>515</v>
      </c>
      <c r="F5" s="467" t="s">
        <v>515</v>
      </c>
      <c r="G5" s="470"/>
      <c r="H5" s="471"/>
    </row>
    <row r="6" spans="1:8" ht="78" customHeight="1">
      <c r="A6" s="654"/>
      <c r="B6" s="660"/>
      <c r="C6" s="661"/>
      <c r="D6" s="467" t="s">
        <v>310</v>
      </c>
      <c r="E6" s="467" t="s">
        <v>310</v>
      </c>
      <c r="F6" s="467" t="s">
        <v>310</v>
      </c>
      <c r="G6" s="470"/>
      <c r="H6" s="471"/>
    </row>
    <row r="7" spans="1:8" ht="75" customHeight="1">
      <c r="A7" s="654"/>
      <c r="B7" s="662" t="s">
        <v>499</v>
      </c>
      <c r="C7" s="663"/>
      <c r="D7" s="473">
        <v>19300</v>
      </c>
      <c r="E7" s="473">
        <v>20900</v>
      </c>
      <c r="F7" s="473">
        <v>21300</v>
      </c>
      <c r="G7" s="664"/>
      <c r="H7" s="665"/>
    </row>
    <row r="8" spans="1:8" ht="66" customHeight="1">
      <c r="A8" s="654"/>
      <c r="B8" s="605" t="s">
        <v>500</v>
      </c>
      <c r="C8" s="606"/>
      <c r="D8" s="474" t="s">
        <v>846</v>
      </c>
      <c r="E8" s="475" t="s">
        <v>847</v>
      </c>
      <c r="F8" s="475" t="s">
        <v>1036</v>
      </c>
      <c r="G8" s="666" t="s">
        <v>501</v>
      </c>
      <c r="H8" s="476" t="s">
        <v>529</v>
      </c>
    </row>
    <row r="9" spans="1:8" ht="84" customHeight="1">
      <c r="A9" s="654"/>
      <c r="B9" s="668" t="s">
        <v>118</v>
      </c>
      <c r="C9" s="669"/>
      <c r="D9" s="478"/>
      <c r="E9" s="478"/>
      <c r="F9" s="478"/>
      <c r="G9" s="667"/>
      <c r="H9" s="479"/>
    </row>
    <row r="10" spans="1:8" ht="84" customHeight="1">
      <c r="A10" s="654"/>
      <c r="B10" s="480" t="s">
        <v>3</v>
      </c>
      <c r="C10" s="481" t="s">
        <v>436</v>
      </c>
      <c r="D10" s="482" t="s">
        <v>120</v>
      </c>
      <c r="E10" s="482" t="s">
        <v>120</v>
      </c>
      <c r="F10" s="482" t="s">
        <v>120</v>
      </c>
      <c r="G10" s="483" t="s">
        <v>3</v>
      </c>
      <c r="H10" s="433"/>
    </row>
    <row r="11" spans="1:8" ht="84" customHeight="1">
      <c r="A11" s="654"/>
      <c r="B11" s="480" t="s">
        <v>3</v>
      </c>
      <c r="C11" s="481" t="s">
        <v>1029</v>
      </c>
      <c r="D11" s="486" t="s">
        <v>593</v>
      </c>
      <c r="E11" s="486" t="s">
        <v>593</v>
      </c>
      <c r="F11" s="482" t="s">
        <v>120</v>
      </c>
      <c r="G11" s="483" t="s">
        <v>3</v>
      </c>
      <c r="H11" s="433"/>
    </row>
    <row r="12" spans="1:8" ht="84" customHeight="1">
      <c r="A12" s="654"/>
      <c r="B12" s="480" t="s">
        <v>3</v>
      </c>
      <c r="C12" s="481" t="s">
        <v>1030</v>
      </c>
      <c r="D12" s="486" t="s">
        <v>593</v>
      </c>
      <c r="E12" s="486" t="s">
        <v>593</v>
      </c>
      <c r="F12" s="482" t="s">
        <v>120</v>
      </c>
      <c r="G12" s="483" t="s">
        <v>3</v>
      </c>
      <c r="H12" s="433"/>
    </row>
    <row r="13" spans="1:8" ht="78" customHeight="1">
      <c r="A13" s="654"/>
      <c r="B13" s="480" t="s">
        <v>3</v>
      </c>
      <c r="C13" s="481" t="s">
        <v>1038</v>
      </c>
      <c r="D13" s="486" t="s">
        <v>593</v>
      </c>
      <c r="E13" s="486" t="s">
        <v>593</v>
      </c>
      <c r="F13" s="482" t="s">
        <v>120</v>
      </c>
      <c r="G13" s="483" t="s">
        <v>3</v>
      </c>
      <c r="H13" s="433"/>
    </row>
    <row r="14" spans="1:8" ht="84" customHeight="1">
      <c r="A14" s="654"/>
      <c r="B14" s="480" t="s">
        <v>516</v>
      </c>
      <c r="C14" s="481" t="s">
        <v>476</v>
      </c>
      <c r="D14" s="482" t="s">
        <v>120</v>
      </c>
      <c r="E14" s="482" t="s">
        <v>120</v>
      </c>
      <c r="F14" s="482" t="s">
        <v>120</v>
      </c>
      <c r="G14" s="483" t="s">
        <v>516</v>
      </c>
      <c r="H14" s="433"/>
    </row>
    <row r="15" spans="1:8" ht="84" customHeight="1">
      <c r="A15" s="654"/>
      <c r="B15" s="480" t="s">
        <v>478</v>
      </c>
      <c r="C15" s="481" t="s">
        <v>560</v>
      </c>
      <c r="D15" s="482" t="s">
        <v>120</v>
      </c>
      <c r="E15" s="482" t="s">
        <v>120</v>
      </c>
      <c r="F15" s="482" t="s">
        <v>120</v>
      </c>
      <c r="G15" s="483" t="s">
        <v>478</v>
      </c>
      <c r="H15" s="433"/>
    </row>
    <row r="16" spans="1:8" ht="84" customHeight="1">
      <c r="A16" s="654"/>
      <c r="B16" s="480" t="s">
        <v>440</v>
      </c>
      <c r="C16" s="481" t="s">
        <v>74</v>
      </c>
      <c r="D16" s="485">
        <v>200</v>
      </c>
      <c r="E16" s="482" t="s">
        <v>120</v>
      </c>
      <c r="F16" s="482" t="s">
        <v>120</v>
      </c>
      <c r="G16" s="483" t="s">
        <v>440</v>
      </c>
      <c r="H16" s="433"/>
    </row>
    <row r="17" spans="1:9" ht="84" customHeight="1">
      <c r="A17" s="654"/>
      <c r="B17" s="480" t="s">
        <v>121</v>
      </c>
      <c r="C17" s="481" t="s">
        <v>122</v>
      </c>
      <c r="D17" s="482" t="s">
        <v>120</v>
      </c>
      <c r="E17" s="486" t="s">
        <v>593</v>
      </c>
      <c r="F17" s="482" t="s">
        <v>120</v>
      </c>
      <c r="G17" s="483" t="s">
        <v>121</v>
      </c>
      <c r="H17" s="433"/>
    </row>
    <row r="18" spans="1:9" ht="84" customHeight="1">
      <c r="A18" s="654"/>
      <c r="B18" s="480" t="s">
        <v>393</v>
      </c>
      <c r="C18" s="481" t="s">
        <v>798</v>
      </c>
      <c r="D18" s="482" t="s">
        <v>120</v>
      </c>
      <c r="E18" s="482" t="s">
        <v>120</v>
      </c>
      <c r="F18" s="482" t="s">
        <v>120</v>
      </c>
      <c r="G18" s="483" t="s">
        <v>393</v>
      </c>
      <c r="H18" s="433"/>
    </row>
    <row r="19" spans="1:9" ht="141.6" customHeight="1">
      <c r="A19" s="654"/>
      <c r="B19" s="480" t="s">
        <v>5</v>
      </c>
      <c r="C19" s="481" t="s">
        <v>342</v>
      </c>
      <c r="D19" s="482" t="s">
        <v>120</v>
      </c>
      <c r="E19" s="482" t="s">
        <v>120</v>
      </c>
      <c r="F19" s="482" t="s">
        <v>120</v>
      </c>
      <c r="G19" s="483" t="s">
        <v>5</v>
      </c>
      <c r="H19" s="433"/>
    </row>
    <row r="20" spans="1:9" ht="81" customHeight="1">
      <c r="A20" s="654"/>
      <c r="B20" s="480" t="s">
        <v>510</v>
      </c>
      <c r="C20" s="481" t="s">
        <v>799</v>
      </c>
      <c r="D20" s="498" t="s">
        <v>593</v>
      </c>
      <c r="E20" s="413">
        <v>150</v>
      </c>
      <c r="F20" s="482" t="s">
        <v>120</v>
      </c>
      <c r="G20" s="483" t="s">
        <v>510</v>
      </c>
      <c r="H20" s="433"/>
    </row>
    <row r="21" spans="1:9" ht="81" customHeight="1">
      <c r="A21" s="654"/>
      <c r="B21" s="480" t="s">
        <v>132</v>
      </c>
      <c r="C21" s="481" t="s">
        <v>133</v>
      </c>
      <c r="D21" s="413">
        <v>150</v>
      </c>
      <c r="E21" s="482" t="s">
        <v>120</v>
      </c>
      <c r="F21" s="482" t="s">
        <v>120</v>
      </c>
      <c r="G21" s="483" t="s">
        <v>132</v>
      </c>
      <c r="H21" s="433"/>
    </row>
    <row r="22" spans="1:9" ht="84" customHeight="1">
      <c r="A22" s="654"/>
      <c r="B22" s="480" t="s">
        <v>124</v>
      </c>
      <c r="C22" s="481" t="s">
        <v>611</v>
      </c>
      <c r="D22" s="482" t="s">
        <v>120</v>
      </c>
      <c r="E22" s="482" t="s">
        <v>120</v>
      </c>
      <c r="F22" s="482" t="s">
        <v>120</v>
      </c>
      <c r="G22" s="483" t="s">
        <v>124</v>
      </c>
      <c r="H22" s="433"/>
    </row>
    <row r="23" spans="1:9" ht="84" customHeight="1">
      <c r="A23" s="654"/>
      <c r="B23" s="480" t="s">
        <v>233</v>
      </c>
      <c r="C23" s="481" t="s">
        <v>801</v>
      </c>
      <c r="D23" s="413">
        <v>500</v>
      </c>
      <c r="E23" s="482" t="s">
        <v>120</v>
      </c>
      <c r="F23" s="413">
        <v>500</v>
      </c>
      <c r="G23" s="483" t="s">
        <v>233</v>
      </c>
      <c r="H23" s="433" t="s">
        <v>878</v>
      </c>
    </row>
    <row r="24" spans="1:9" ht="78" customHeight="1">
      <c r="A24" s="654"/>
      <c r="B24" s="487" t="s">
        <v>376</v>
      </c>
      <c r="C24" s="481" t="s">
        <v>802</v>
      </c>
      <c r="D24" s="498" t="s">
        <v>593</v>
      </c>
      <c r="E24" s="413">
        <v>150</v>
      </c>
      <c r="F24" s="413">
        <v>150</v>
      </c>
      <c r="G24" s="488" t="s">
        <v>376</v>
      </c>
      <c r="H24" s="433"/>
    </row>
    <row r="25" spans="1:9" ht="75" customHeight="1">
      <c r="A25" s="654"/>
      <c r="B25" s="487" t="s">
        <v>218</v>
      </c>
      <c r="C25" s="481" t="s">
        <v>237</v>
      </c>
      <c r="D25" s="413">
        <v>510</v>
      </c>
      <c r="E25" s="413">
        <v>510</v>
      </c>
      <c r="F25" s="413">
        <v>510</v>
      </c>
      <c r="G25" s="488" t="s">
        <v>218</v>
      </c>
      <c r="H25" s="433"/>
    </row>
    <row r="26" spans="1:9" ht="84" customHeight="1">
      <c r="A26" s="654"/>
      <c r="B26" s="489" t="s">
        <v>404</v>
      </c>
      <c r="C26" s="490" t="s">
        <v>405</v>
      </c>
      <c r="D26" s="482" t="s">
        <v>120</v>
      </c>
      <c r="E26" s="482" t="s">
        <v>120</v>
      </c>
      <c r="F26" s="482" t="s">
        <v>120</v>
      </c>
      <c r="G26" s="491" t="s">
        <v>404</v>
      </c>
      <c r="H26" s="433"/>
    </row>
    <row r="27" spans="1:9" ht="91.15" customHeight="1">
      <c r="A27" s="654"/>
      <c r="B27" s="489" t="s">
        <v>752</v>
      </c>
      <c r="C27" s="490" t="s">
        <v>803</v>
      </c>
      <c r="D27" s="482" t="s">
        <v>120</v>
      </c>
      <c r="E27" s="482" t="s">
        <v>120</v>
      </c>
      <c r="F27" s="482" t="s">
        <v>120</v>
      </c>
      <c r="G27" s="491" t="s">
        <v>752</v>
      </c>
      <c r="H27" s="433"/>
    </row>
    <row r="28" spans="1:9" ht="95.25" customHeight="1">
      <c r="A28" s="654"/>
      <c r="B28" s="492" t="s">
        <v>334</v>
      </c>
      <c r="C28" s="490" t="s">
        <v>804</v>
      </c>
      <c r="D28" s="498" t="s">
        <v>593</v>
      </c>
      <c r="E28" s="482" t="s">
        <v>120</v>
      </c>
      <c r="F28" s="482" t="s">
        <v>120</v>
      </c>
      <c r="G28" s="492" t="s">
        <v>334</v>
      </c>
      <c r="H28" s="433"/>
      <c r="I28" s="433"/>
    </row>
    <row r="29" spans="1:9" ht="87" customHeight="1">
      <c r="A29" s="654"/>
      <c r="B29" s="495" t="s">
        <v>216</v>
      </c>
      <c r="C29" s="490" t="s">
        <v>842</v>
      </c>
      <c r="D29" s="498" t="s">
        <v>593</v>
      </c>
      <c r="E29" s="485">
        <v>80</v>
      </c>
      <c r="F29" s="485">
        <v>80</v>
      </c>
      <c r="G29" s="491" t="s">
        <v>216</v>
      </c>
      <c r="H29" s="433" t="s">
        <v>880</v>
      </c>
    </row>
    <row r="30" spans="1:9" ht="84" customHeight="1">
      <c r="A30" s="654"/>
      <c r="B30" s="496" t="s">
        <v>50</v>
      </c>
      <c r="C30" s="490" t="s">
        <v>128</v>
      </c>
      <c r="D30" s="482" t="s">
        <v>120</v>
      </c>
      <c r="E30" s="482" t="s">
        <v>120</v>
      </c>
      <c r="F30" s="482" t="s">
        <v>120</v>
      </c>
      <c r="G30" s="492" t="s">
        <v>50</v>
      </c>
      <c r="H30" s="433"/>
    </row>
    <row r="31" spans="1:9" ht="84" customHeight="1">
      <c r="A31" s="654"/>
      <c r="B31" s="496" t="s">
        <v>363</v>
      </c>
      <c r="C31" s="497" t="s">
        <v>689</v>
      </c>
      <c r="D31" s="485">
        <v>150</v>
      </c>
      <c r="E31" s="482" t="s">
        <v>120</v>
      </c>
      <c r="F31" s="485">
        <v>150</v>
      </c>
      <c r="G31" s="492" t="s">
        <v>363</v>
      </c>
      <c r="H31" s="433" t="s">
        <v>881</v>
      </c>
    </row>
    <row r="32" spans="1:9" ht="84" customHeight="1">
      <c r="A32" s="654"/>
      <c r="B32" s="496" t="s">
        <v>221</v>
      </c>
      <c r="C32" s="490" t="s">
        <v>805</v>
      </c>
      <c r="D32" s="482" t="s">
        <v>120</v>
      </c>
      <c r="E32" s="482" t="s">
        <v>120</v>
      </c>
      <c r="F32" s="482" t="s">
        <v>120</v>
      </c>
      <c r="G32" s="492" t="s">
        <v>221</v>
      </c>
      <c r="H32" s="433"/>
    </row>
    <row r="33" spans="1:8" ht="87" customHeight="1">
      <c r="A33" s="654"/>
      <c r="B33" s="496" t="s">
        <v>364</v>
      </c>
      <c r="C33" s="490" t="s">
        <v>806</v>
      </c>
      <c r="D33" s="485">
        <v>80</v>
      </c>
      <c r="E33" s="482" t="s">
        <v>120</v>
      </c>
      <c r="F33" s="482" t="s">
        <v>120</v>
      </c>
      <c r="G33" s="492" t="s">
        <v>364</v>
      </c>
      <c r="H33" s="433"/>
    </row>
    <row r="34" spans="1:8" ht="84" customHeight="1">
      <c r="A34" s="654"/>
      <c r="B34" s="496" t="s">
        <v>69</v>
      </c>
      <c r="C34" s="497" t="s">
        <v>807</v>
      </c>
      <c r="D34" s="485">
        <v>950</v>
      </c>
      <c r="E34" s="499" t="s">
        <v>593</v>
      </c>
      <c r="F34" s="485">
        <v>950</v>
      </c>
      <c r="G34" s="492" t="s">
        <v>69</v>
      </c>
      <c r="H34" s="433"/>
    </row>
    <row r="35" spans="1:8" ht="84" customHeight="1">
      <c r="A35" s="654"/>
      <c r="B35" s="496" t="s">
        <v>526</v>
      </c>
      <c r="C35" s="497" t="s">
        <v>809</v>
      </c>
      <c r="D35" s="485">
        <v>150</v>
      </c>
      <c r="E35" s="482" t="s">
        <v>120</v>
      </c>
      <c r="F35" s="485">
        <v>150</v>
      </c>
      <c r="G35" s="492" t="s">
        <v>526</v>
      </c>
      <c r="H35" s="433" t="s">
        <v>882</v>
      </c>
    </row>
    <row r="36" spans="1:8" ht="84" customHeight="1">
      <c r="A36" s="654"/>
      <c r="B36" s="496" t="s">
        <v>70</v>
      </c>
      <c r="C36" s="490" t="s">
        <v>71</v>
      </c>
      <c r="D36" s="482" t="s">
        <v>120</v>
      </c>
      <c r="E36" s="482" t="s">
        <v>120</v>
      </c>
      <c r="F36" s="482" t="s">
        <v>120</v>
      </c>
      <c r="G36" s="492" t="s">
        <v>70</v>
      </c>
      <c r="H36" s="433"/>
    </row>
    <row r="37" spans="1:8" ht="84" customHeight="1">
      <c r="A37" s="654"/>
      <c r="B37" s="496" t="s">
        <v>248</v>
      </c>
      <c r="C37" s="490" t="s">
        <v>810</v>
      </c>
      <c r="D37" s="482" t="s">
        <v>120</v>
      </c>
      <c r="E37" s="485" t="s">
        <v>593</v>
      </c>
      <c r="F37" s="485" t="s">
        <v>593</v>
      </c>
      <c r="G37" s="492" t="s">
        <v>248</v>
      </c>
      <c r="H37" s="433"/>
    </row>
    <row r="38" spans="1:8" ht="84" customHeight="1">
      <c r="A38" s="654"/>
      <c r="B38" s="496" t="s">
        <v>73</v>
      </c>
      <c r="C38" s="490" t="s">
        <v>811</v>
      </c>
      <c r="D38" s="485">
        <v>400</v>
      </c>
      <c r="E38" s="485" t="s">
        <v>593</v>
      </c>
      <c r="F38" s="485" t="s">
        <v>593</v>
      </c>
      <c r="G38" s="492" t="s">
        <v>73</v>
      </c>
      <c r="H38" s="433"/>
    </row>
    <row r="39" spans="1:8" ht="84" customHeight="1">
      <c r="A39" s="654"/>
      <c r="B39" s="496" t="s">
        <v>338</v>
      </c>
      <c r="C39" s="490" t="s">
        <v>812</v>
      </c>
      <c r="D39" s="485" t="s">
        <v>593</v>
      </c>
      <c r="E39" s="482" t="s">
        <v>120</v>
      </c>
      <c r="F39" s="485" t="s">
        <v>593</v>
      </c>
      <c r="G39" s="492" t="s">
        <v>338</v>
      </c>
      <c r="H39" s="433"/>
    </row>
    <row r="40" spans="1:8" ht="84" customHeight="1">
      <c r="A40" s="654"/>
      <c r="B40" s="496" t="s">
        <v>30</v>
      </c>
      <c r="C40" s="490" t="s">
        <v>813</v>
      </c>
      <c r="D40" s="482" t="s">
        <v>120</v>
      </c>
      <c r="E40" s="482" t="s">
        <v>120</v>
      </c>
      <c r="F40" s="482" t="s">
        <v>120</v>
      </c>
      <c r="G40" s="492" t="s">
        <v>30</v>
      </c>
      <c r="H40" s="433"/>
    </row>
    <row r="41" spans="1:8" ht="84" customHeight="1">
      <c r="A41" s="654"/>
      <c r="B41" s="496" t="s">
        <v>25</v>
      </c>
      <c r="C41" s="490" t="s">
        <v>814</v>
      </c>
      <c r="D41" s="498" t="s">
        <v>593</v>
      </c>
      <c r="E41" s="485">
        <v>150</v>
      </c>
      <c r="F41" s="485">
        <v>150</v>
      </c>
      <c r="G41" s="492" t="s">
        <v>25</v>
      </c>
      <c r="H41" s="433"/>
    </row>
    <row r="42" spans="1:8" ht="84" customHeight="1">
      <c r="A42" s="654"/>
      <c r="B42" s="496" t="s">
        <v>490</v>
      </c>
      <c r="C42" s="490" t="s">
        <v>815</v>
      </c>
      <c r="D42" s="498" t="s">
        <v>593</v>
      </c>
      <c r="E42" s="485">
        <v>150</v>
      </c>
      <c r="F42" s="485">
        <v>150</v>
      </c>
      <c r="G42" s="492" t="s">
        <v>490</v>
      </c>
      <c r="H42" s="433"/>
    </row>
    <row r="43" spans="1:8" ht="84" customHeight="1">
      <c r="A43" s="654"/>
      <c r="B43" s="496" t="s">
        <v>778</v>
      </c>
      <c r="C43" s="490" t="s">
        <v>816</v>
      </c>
      <c r="D43" s="498" t="s">
        <v>593</v>
      </c>
      <c r="E43" s="485">
        <v>200</v>
      </c>
      <c r="F43" s="485">
        <v>200</v>
      </c>
      <c r="G43" s="492" t="s">
        <v>778</v>
      </c>
      <c r="H43" s="433"/>
    </row>
    <row r="44" spans="1:8" ht="81" customHeight="1">
      <c r="A44" s="654"/>
      <c r="B44" s="496" t="s">
        <v>779</v>
      </c>
      <c r="C44" s="490" t="s">
        <v>817</v>
      </c>
      <c r="D44" s="485">
        <v>950</v>
      </c>
      <c r="E44" s="485">
        <v>950</v>
      </c>
      <c r="F44" s="485">
        <v>950</v>
      </c>
      <c r="G44" s="492" t="s">
        <v>779</v>
      </c>
      <c r="H44" s="433"/>
    </row>
    <row r="45" spans="1:8" ht="81" customHeight="1">
      <c r="A45" s="654"/>
      <c r="B45" s="496" t="s">
        <v>780</v>
      </c>
      <c r="C45" s="490" t="s">
        <v>818</v>
      </c>
      <c r="D45" s="485">
        <v>950</v>
      </c>
      <c r="E45" s="485">
        <v>950</v>
      </c>
      <c r="F45" s="485">
        <v>950</v>
      </c>
      <c r="G45" s="492" t="s">
        <v>780</v>
      </c>
      <c r="H45" s="433"/>
    </row>
    <row r="46" spans="1:8" ht="84" customHeight="1">
      <c r="A46" s="654"/>
      <c r="B46" s="496" t="s">
        <v>598</v>
      </c>
      <c r="C46" s="490" t="s">
        <v>843</v>
      </c>
      <c r="D46" s="498" t="s">
        <v>593</v>
      </c>
      <c r="E46" s="485">
        <v>700</v>
      </c>
      <c r="F46" s="485">
        <v>700</v>
      </c>
      <c r="G46" s="492" t="s">
        <v>598</v>
      </c>
      <c r="H46" s="433" t="s">
        <v>877</v>
      </c>
    </row>
    <row r="47" spans="1:8" ht="84" customHeight="1">
      <c r="A47" s="654"/>
      <c r="B47" s="496" t="s">
        <v>201</v>
      </c>
      <c r="C47" s="490" t="s">
        <v>819</v>
      </c>
      <c r="D47" s="482" t="s">
        <v>120</v>
      </c>
      <c r="E47" s="482" t="s">
        <v>120</v>
      </c>
      <c r="F47" s="482" t="s">
        <v>120</v>
      </c>
      <c r="G47" s="492" t="s">
        <v>201</v>
      </c>
      <c r="H47" s="433"/>
    </row>
    <row r="48" spans="1:8" ht="84" customHeight="1">
      <c r="A48" s="654"/>
      <c r="B48" s="496" t="s">
        <v>553</v>
      </c>
      <c r="C48" s="490" t="s">
        <v>820</v>
      </c>
      <c r="D48" s="485">
        <v>200</v>
      </c>
      <c r="E48" s="500" t="s">
        <v>593</v>
      </c>
      <c r="F48" s="500" t="s">
        <v>593</v>
      </c>
      <c r="G48" s="492" t="s">
        <v>553</v>
      </c>
      <c r="H48" s="433"/>
    </row>
    <row r="49" spans="1:8" ht="84" customHeight="1">
      <c r="A49" s="654"/>
      <c r="B49" s="496" t="s">
        <v>129</v>
      </c>
      <c r="C49" s="490" t="s">
        <v>130</v>
      </c>
      <c r="D49" s="482" t="s">
        <v>120</v>
      </c>
      <c r="E49" s="482" t="s">
        <v>120</v>
      </c>
      <c r="F49" s="482" t="s">
        <v>120</v>
      </c>
      <c r="G49" s="492" t="s">
        <v>129</v>
      </c>
      <c r="H49" s="433"/>
    </row>
    <row r="50" spans="1:8" ht="84" customHeight="1">
      <c r="A50" s="654"/>
      <c r="B50" s="496" t="s">
        <v>135</v>
      </c>
      <c r="C50" s="490" t="s">
        <v>285</v>
      </c>
      <c r="D50" s="482" t="s">
        <v>120</v>
      </c>
      <c r="E50" s="482" t="s">
        <v>120</v>
      </c>
      <c r="F50" s="482" t="s">
        <v>120</v>
      </c>
      <c r="G50" s="492" t="s">
        <v>135</v>
      </c>
      <c r="H50" s="433"/>
    </row>
    <row r="51" spans="1:8" ht="84" customHeight="1">
      <c r="A51" s="654"/>
      <c r="B51" s="496" t="s">
        <v>26</v>
      </c>
      <c r="C51" s="490" t="s">
        <v>27</v>
      </c>
      <c r="D51" s="482" t="s">
        <v>120</v>
      </c>
      <c r="E51" s="482" t="s">
        <v>120</v>
      </c>
      <c r="F51" s="482" t="s">
        <v>120</v>
      </c>
      <c r="G51" s="492" t="s">
        <v>26</v>
      </c>
      <c r="H51" s="433"/>
    </row>
    <row r="52" spans="1:8" ht="84" customHeight="1">
      <c r="A52" s="654"/>
      <c r="B52" s="496" t="s">
        <v>28</v>
      </c>
      <c r="C52" s="490" t="s">
        <v>419</v>
      </c>
      <c r="D52" s="485">
        <v>200</v>
      </c>
      <c r="E52" s="482" t="s">
        <v>120</v>
      </c>
      <c r="F52" s="482" t="s">
        <v>120</v>
      </c>
      <c r="G52" s="492" t="s">
        <v>28</v>
      </c>
      <c r="H52" s="433"/>
    </row>
    <row r="53" spans="1:8" ht="78" customHeight="1">
      <c r="A53" s="654"/>
      <c r="B53" s="496" t="s">
        <v>180</v>
      </c>
      <c r="C53" s="490" t="s">
        <v>607</v>
      </c>
      <c r="D53" s="485">
        <v>100</v>
      </c>
      <c r="E53" s="482" t="s">
        <v>120</v>
      </c>
      <c r="F53" s="482" t="s">
        <v>120</v>
      </c>
      <c r="G53" s="492" t="s">
        <v>180</v>
      </c>
      <c r="H53" s="433"/>
    </row>
    <row r="54" spans="1:8" ht="84" customHeight="1">
      <c r="A54" s="654"/>
      <c r="B54" s="496" t="s">
        <v>781</v>
      </c>
      <c r="C54" s="497" t="s">
        <v>821</v>
      </c>
      <c r="D54" s="485" t="s">
        <v>593</v>
      </c>
      <c r="E54" s="485">
        <v>200</v>
      </c>
      <c r="F54" s="485" t="s">
        <v>593</v>
      </c>
      <c r="G54" s="492" t="s">
        <v>781</v>
      </c>
      <c r="H54" s="433"/>
    </row>
    <row r="55" spans="1:8" ht="92.25" customHeight="1">
      <c r="A55" s="654"/>
      <c r="B55" s="496" t="s">
        <v>782</v>
      </c>
      <c r="C55" s="497" t="s">
        <v>822</v>
      </c>
      <c r="D55" s="485" t="s">
        <v>593</v>
      </c>
      <c r="E55" s="485">
        <v>200</v>
      </c>
      <c r="F55" s="485" t="s">
        <v>593</v>
      </c>
      <c r="G55" s="492" t="s">
        <v>782</v>
      </c>
      <c r="H55" s="433"/>
    </row>
    <row r="56" spans="1:8" ht="81" customHeight="1">
      <c r="A56" s="654"/>
      <c r="B56" s="496" t="s">
        <v>203</v>
      </c>
      <c r="C56" s="497" t="s">
        <v>204</v>
      </c>
      <c r="D56" s="485">
        <v>700</v>
      </c>
      <c r="E56" s="482" t="s">
        <v>120</v>
      </c>
      <c r="F56" s="485">
        <v>700</v>
      </c>
      <c r="G56" s="492" t="s">
        <v>203</v>
      </c>
      <c r="H56" s="433"/>
    </row>
    <row r="57" spans="1:8" ht="84" customHeight="1">
      <c r="A57" s="654"/>
      <c r="B57" s="496" t="s">
        <v>783</v>
      </c>
      <c r="C57" s="497" t="s">
        <v>822</v>
      </c>
      <c r="D57" s="501">
        <v>200</v>
      </c>
      <c r="E57" s="485" t="s">
        <v>593</v>
      </c>
      <c r="F57" s="485" t="s">
        <v>593</v>
      </c>
      <c r="G57" s="492" t="s">
        <v>783</v>
      </c>
      <c r="H57" s="433"/>
    </row>
    <row r="58" spans="1:8" ht="87" customHeight="1">
      <c r="A58" s="654"/>
      <c r="B58" s="496" t="s">
        <v>633</v>
      </c>
      <c r="C58" s="497" t="s">
        <v>823</v>
      </c>
      <c r="D58" s="485">
        <v>380</v>
      </c>
      <c r="E58" s="485">
        <v>380</v>
      </c>
      <c r="F58" s="485">
        <v>380</v>
      </c>
      <c r="G58" s="492" t="s">
        <v>633</v>
      </c>
      <c r="H58" s="433" t="s">
        <v>1033</v>
      </c>
    </row>
    <row r="59" spans="1:8" ht="81" customHeight="1">
      <c r="A59" s="654"/>
      <c r="B59" s="496" t="s">
        <v>281</v>
      </c>
      <c r="C59" s="497" t="s">
        <v>823</v>
      </c>
      <c r="D59" s="485">
        <v>380</v>
      </c>
      <c r="E59" s="485">
        <v>380</v>
      </c>
      <c r="F59" s="485">
        <v>380</v>
      </c>
      <c r="G59" s="492" t="s">
        <v>281</v>
      </c>
      <c r="H59" s="433" t="s">
        <v>1033</v>
      </c>
    </row>
    <row r="60" spans="1:8" ht="84" customHeight="1">
      <c r="A60" s="654"/>
      <c r="B60" s="496" t="s">
        <v>528</v>
      </c>
      <c r="C60" s="497" t="s">
        <v>824</v>
      </c>
      <c r="D60" s="482" t="s">
        <v>120</v>
      </c>
      <c r="E60" s="482" t="s">
        <v>120</v>
      </c>
      <c r="F60" s="482" t="s">
        <v>120</v>
      </c>
      <c r="G60" s="492" t="s">
        <v>528</v>
      </c>
      <c r="H60" s="433"/>
    </row>
    <row r="61" spans="1:8" ht="84" customHeight="1">
      <c r="A61" s="654"/>
      <c r="B61" s="496" t="s">
        <v>554</v>
      </c>
      <c r="C61" s="490" t="s">
        <v>1031</v>
      </c>
      <c r="D61" s="485" t="s">
        <v>593</v>
      </c>
      <c r="E61" s="485" t="s">
        <v>593</v>
      </c>
      <c r="F61" s="482" t="s">
        <v>120</v>
      </c>
      <c r="G61" s="492" t="s">
        <v>554</v>
      </c>
      <c r="H61" s="433"/>
    </row>
    <row r="62" spans="1:8" ht="84" customHeight="1">
      <c r="A62" s="654"/>
      <c r="B62" s="496" t="s">
        <v>784</v>
      </c>
      <c r="C62" s="497" t="s">
        <v>825</v>
      </c>
      <c r="D62" s="485">
        <v>500</v>
      </c>
      <c r="E62" s="485" t="s">
        <v>593</v>
      </c>
      <c r="F62" s="485" t="s">
        <v>593</v>
      </c>
      <c r="G62" s="492" t="s">
        <v>784</v>
      </c>
      <c r="H62" s="433"/>
    </row>
    <row r="63" spans="1:8" ht="84" customHeight="1">
      <c r="A63" s="654"/>
      <c r="B63" s="496" t="s">
        <v>785</v>
      </c>
      <c r="C63" s="490" t="s">
        <v>826</v>
      </c>
      <c r="D63" s="498" t="s">
        <v>593</v>
      </c>
      <c r="E63" s="482" t="s">
        <v>120</v>
      </c>
      <c r="F63" s="498" t="s">
        <v>593</v>
      </c>
      <c r="G63" s="492" t="s">
        <v>785</v>
      </c>
      <c r="H63" s="433"/>
    </row>
    <row r="64" spans="1:8" ht="84" customHeight="1">
      <c r="A64" s="654"/>
      <c r="B64" s="496" t="s">
        <v>182</v>
      </c>
      <c r="C64" s="490" t="s">
        <v>827</v>
      </c>
      <c r="D64" s="482" t="s">
        <v>120</v>
      </c>
      <c r="E64" s="482" t="s">
        <v>120</v>
      </c>
      <c r="F64" s="482" t="s">
        <v>120</v>
      </c>
      <c r="G64" s="492" t="s">
        <v>182</v>
      </c>
      <c r="H64" s="433"/>
    </row>
    <row r="65" spans="1:8" ht="84" customHeight="1">
      <c r="A65" s="654"/>
      <c r="B65" s="496" t="s">
        <v>184</v>
      </c>
      <c r="C65" s="490" t="s">
        <v>828</v>
      </c>
      <c r="D65" s="498" t="s">
        <v>593</v>
      </c>
      <c r="E65" s="485">
        <v>200</v>
      </c>
      <c r="F65" s="485">
        <v>200</v>
      </c>
      <c r="G65" s="492" t="s">
        <v>184</v>
      </c>
      <c r="H65" s="433" t="s">
        <v>876</v>
      </c>
    </row>
    <row r="66" spans="1:8" ht="84" customHeight="1">
      <c r="A66" s="654"/>
      <c r="B66" s="496" t="s">
        <v>786</v>
      </c>
      <c r="C66" s="497" t="s">
        <v>829</v>
      </c>
      <c r="D66" s="485">
        <v>500</v>
      </c>
      <c r="E66" s="485" t="s">
        <v>593</v>
      </c>
      <c r="F66" s="485" t="s">
        <v>593</v>
      </c>
      <c r="G66" s="492" t="s">
        <v>786</v>
      </c>
      <c r="H66" s="433"/>
    </row>
    <row r="67" spans="1:8" ht="84" customHeight="1">
      <c r="A67" s="654"/>
      <c r="B67" s="496" t="s">
        <v>787</v>
      </c>
      <c r="C67" s="490" t="s">
        <v>830</v>
      </c>
      <c r="D67" s="485">
        <v>110</v>
      </c>
      <c r="E67" s="485">
        <v>110</v>
      </c>
      <c r="F67" s="485">
        <v>110</v>
      </c>
      <c r="G67" s="492" t="s">
        <v>787</v>
      </c>
      <c r="H67" s="433" t="s">
        <v>872</v>
      </c>
    </row>
    <row r="68" spans="1:8" ht="84" customHeight="1">
      <c r="A68" s="654"/>
      <c r="B68" s="496" t="s">
        <v>1032</v>
      </c>
      <c r="C68" s="481" t="s">
        <v>1028</v>
      </c>
      <c r="D68" s="485" t="s">
        <v>593</v>
      </c>
      <c r="E68" s="485" t="s">
        <v>593</v>
      </c>
      <c r="F68" s="482" t="s">
        <v>120</v>
      </c>
      <c r="G68" s="492" t="s">
        <v>1032</v>
      </c>
      <c r="H68" s="433"/>
    </row>
    <row r="69" spans="1:8" ht="84" customHeight="1">
      <c r="A69" s="654"/>
      <c r="B69" s="496" t="s">
        <v>788</v>
      </c>
      <c r="C69" s="490" t="s">
        <v>831</v>
      </c>
      <c r="D69" s="482" t="s">
        <v>120</v>
      </c>
      <c r="E69" s="482" t="s">
        <v>120</v>
      </c>
      <c r="F69" s="482" t="s">
        <v>120</v>
      </c>
      <c r="G69" s="492" t="s">
        <v>788</v>
      </c>
      <c r="H69" s="433"/>
    </row>
    <row r="70" spans="1:8" ht="84" customHeight="1">
      <c r="A70" s="654"/>
      <c r="B70" s="496" t="s">
        <v>789</v>
      </c>
      <c r="C70" s="490" t="s">
        <v>832</v>
      </c>
      <c r="D70" s="485">
        <v>150</v>
      </c>
      <c r="E70" s="485">
        <v>150</v>
      </c>
      <c r="F70" s="485">
        <v>150</v>
      </c>
      <c r="G70" s="492" t="s">
        <v>789</v>
      </c>
      <c r="H70" s="433" t="s">
        <v>883</v>
      </c>
    </row>
    <row r="71" spans="1:8" ht="84" customHeight="1">
      <c r="A71" s="654"/>
      <c r="B71" s="496" t="s">
        <v>790</v>
      </c>
      <c r="C71" s="497" t="s">
        <v>833</v>
      </c>
      <c r="D71" s="482" t="s">
        <v>120</v>
      </c>
      <c r="E71" s="482" t="s">
        <v>120</v>
      </c>
      <c r="F71" s="482" t="s">
        <v>120</v>
      </c>
      <c r="G71" s="492" t="s">
        <v>790</v>
      </c>
      <c r="H71" s="433"/>
    </row>
    <row r="72" spans="1:8" ht="84" customHeight="1">
      <c r="A72" s="502"/>
      <c r="B72" s="492" t="s">
        <v>1034</v>
      </c>
      <c r="C72" s="497" t="s">
        <v>1035</v>
      </c>
      <c r="D72" s="485">
        <v>800</v>
      </c>
      <c r="E72" s="485" t="s">
        <v>593</v>
      </c>
      <c r="F72" s="485" t="s">
        <v>593</v>
      </c>
      <c r="G72" s="492" t="s">
        <v>1034</v>
      </c>
      <c r="H72" s="433"/>
    </row>
    <row r="73" spans="1:8" ht="84" customHeight="1">
      <c r="A73" s="523"/>
      <c r="B73" s="492" t="s">
        <v>1034</v>
      </c>
      <c r="C73" s="497" t="s">
        <v>1035</v>
      </c>
      <c r="D73" s="485" t="s">
        <v>593</v>
      </c>
      <c r="E73" s="485">
        <v>800</v>
      </c>
      <c r="F73" s="485">
        <v>800</v>
      </c>
      <c r="G73" s="492" t="s">
        <v>1034</v>
      </c>
      <c r="H73" s="433"/>
    </row>
    <row r="74" spans="1:8" ht="81" customHeight="1">
      <c r="A74" s="654"/>
      <c r="B74" s="492" t="s">
        <v>791</v>
      </c>
      <c r="C74" s="490" t="s">
        <v>834</v>
      </c>
      <c r="D74" s="485">
        <v>950</v>
      </c>
      <c r="E74" s="485">
        <v>950</v>
      </c>
      <c r="F74" s="485">
        <v>950</v>
      </c>
      <c r="G74" s="492" t="s">
        <v>791</v>
      </c>
      <c r="H74" s="433"/>
    </row>
    <row r="75" spans="1:8" ht="84" customHeight="1">
      <c r="A75" s="654"/>
      <c r="B75" s="492" t="s">
        <v>792</v>
      </c>
      <c r="C75" s="490" t="s">
        <v>835</v>
      </c>
      <c r="D75" s="485">
        <v>950</v>
      </c>
      <c r="E75" s="485">
        <v>950</v>
      </c>
      <c r="F75" s="485">
        <v>950</v>
      </c>
      <c r="G75" s="492" t="s">
        <v>792</v>
      </c>
      <c r="H75" s="433"/>
    </row>
    <row r="76" spans="1:8" ht="84" customHeight="1">
      <c r="A76" s="654"/>
      <c r="B76" s="492" t="s">
        <v>793</v>
      </c>
      <c r="C76" s="490" t="s">
        <v>836</v>
      </c>
      <c r="D76" s="485">
        <v>950</v>
      </c>
      <c r="E76" s="485">
        <v>950</v>
      </c>
      <c r="F76" s="485">
        <v>950</v>
      </c>
      <c r="G76" s="492" t="s">
        <v>793</v>
      </c>
      <c r="H76" s="433"/>
    </row>
    <row r="77" spans="1:8" ht="84" customHeight="1">
      <c r="A77" s="654"/>
      <c r="B77" s="492" t="s">
        <v>794</v>
      </c>
      <c r="C77" s="490" t="s">
        <v>837</v>
      </c>
      <c r="D77" s="485">
        <v>950</v>
      </c>
      <c r="E77" s="485">
        <v>950</v>
      </c>
      <c r="F77" s="485">
        <v>950</v>
      </c>
      <c r="G77" s="492" t="s">
        <v>794</v>
      </c>
      <c r="H77" s="433"/>
    </row>
    <row r="78" spans="1:8" ht="81" customHeight="1">
      <c r="A78" s="654"/>
      <c r="B78" s="492" t="s">
        <v>795</v>
      </c>
      <c r="C78" s="490" t="s">
        <v>838</v>
      </c>
      <c r="D78" s="485">
        <v>400</v>
      </c>
      <c r="E78" s="485">
        <v>400</v>
      </c>
      <c r="F78" s="485">
        <v>400</v>
      </c>
      <c r="G78" s="492" t="s">
        <v>795</v>
      </c>
      <c r="H78" s="433"/>
    </row>
    <row r="79" spans="1:8" ht="81" customHeight="1">
      <c r="A79" s="654"/>
      <c r="B79" s="492" t="s">
        <v>917</v>
      </c>
      <c r="C79" s="490" t="s">
        <v>918</v>
      </c>
      <c r="D79" s="485" t="s">
        <v>593</v>
      </c>
      <c r="E79" s="485">
        <v>700</v>
      </c>
      <c r="F79" s="485" t="s">
        <v>593</v>
      </c>
      <c r="G79" s="492" t="s">
        <v>917</v>
      </c>
      <c r="H79" s="433"/>
    </row>
    <row r="80" spans="1:8" ht="81" customHeight="1">
      <c r="A80" s="654"/>
      <c r="B80" s="492" t="s">
        <v>917</v>
      </c>
      <c r="C80" s="490" t="s">
        <v>918</v>
      </c>
      <c r="D80" s="485">
        <v>1200</v>
      </c>
      <c r="E80" s="485" t="s">
        <v>593</v>
      </c>
      <c r="F80" s="485" t="s">
        <v>593</v>
      </c>
      <c r="G80" s="492" t="s">
        <v>917</v>
      </c>
      <c r="H80" s="433"/>
    </row>
    <row r="81" spans="1:8" ht="85.5" customHeight="1">
      <c r="A81" s="654"/>
      <c r="B81" s="492" t="s">
        <v>919</v>
      </c>
      <c r="C81" s="490" t="s">
        <v>920</v>
      </c>
      <c r="D81" s="485" t="s">
        <v>593</v>
      </c>
      <c r="E81" s="485">
        <v>700</v>
      </c>
      <c r="F81" s="485" t="s">
        <v>593</v>
      </c>
      <c r="G81" s="492" t="s">
        <v>919</v>
      </c>
      <c r="H81" s="433"/>
    </row>
    <row r="82" spans="1:8" ht="85.5" customHeight="1">
      <c r="A82" s="654"/>
      <c r="B82" s="492" t="s">
        <v>919</v>
      </c>
      <c r="C82" s="490" t="s">
        <v>920</v>
      </c>
      <c r="D82" s="485">
        <v>1200</v>
      </c>
      <c r="E82" s="485" t="s">
        <v>593</v>
      </c>
      <c r="F82" s="485" t="s">
        <v>593</v>
      </c>
      <c r="G82" s="492" t="s">
        <v>919</v>
      </c>
      <c r="H82" s="433"/>
    </row>
    <row r="83" spans="1:8" ht="86.25" customHeight="1">
      <c r="A83" s="654"/>
      <c r="B83" s="492" t="s">
        <v>921</v>
      </c>
      <c r="C83" s="490" t="s">
        <v>922</v>
      </c>
      <c r="D83" s="485" t="s">
        <v>593</v>
      </c>
      <c r="E83" s="485">
        <v>700</v>
      </c>
      <c r="F83" s="485" t="s">
        <v>593</v>
      </c>
      <c r="G83" s="492" t="s">
        <v>921</v>
      </c>
      <c r="H83" s="433"/>
    </row>
    <row r="84" spans="1:8" ht="86.25" customHeight="1">
      <c r="A84" s="654"/>
      <c r="B84" s="492" t="s">
        <v>921</v>
      </c>
      <c r="C84" s="490" t="s">
        <v>922</v>
      </c>
      <c r="D84" s="485">
        <v>1200</v>
      </c>
      <c r="E84" s="485" t="s">
        <v>593</v>
      </c>
      <c r="F84" s="485" t="s">
        <v>593</v>
      </c>
      <c r="G84" s="492" t="s">
        <v>921</v>
      </c>
      <c r="H84" s="433"/>
    </row>
    <row r="85" spans="1:8" ht="84" customHeight="1">
      <c r="A85" s="654"/>
      <c r="B85" s="492" t="s">
        <v>796</v>
      </c>
      <c r="C85" s="490" t="s">
        <v>839</v>
      </c>
      <c r="D85" s="485" t="s">
        <v>593</v>
      </c>
      <c r="E85" s="482" t="s">
        <v>120</v>
      </c>
      <c r="F85" s="485" t="s">
        <v>593</v>
      </c>
      <c r="G85" s="492" t="s">
        <v>796</v>
      </c>
      <c r="H85" s="433"/>
    </row>
    <row r="86" spans="1:8" ht="84" customHeight="1">
      <c r="A86" s="654"/>
      <c r="B86" s="492" t="s">
        <v>389</v>
      </c>
      <c r="C86" s="497" t="s">
        <v>457</v>
      </c>
      <c r="D86" s="482" t="s">
        <v>120</v>
      </c>
      <c r="E86" s="482" t="s">
        <v>120</v>
      </c>
      <c r="F86" s="482" t="s">
        <v>120</v>
      </c>
      <c r="G86" s="492" t="s">
        <v>389</v>
      </c>
      <c r="H86" s="433"/>
    </row>
    <row r="87" spans="1:8" ht="84" customHeight="1">
      <c r="A87" s="654"/>
      <c r="B87" s="492" t="s">
        <v>370</v>
      </c>
      <c r="C87" s="503" t="s">
        <v>512</v>
      </c>
      <c r="D87" s="482" t="s">
        <v>120</v>
      </c>
      <c r="E87" s="482" t="s">
        <v>120</v>
      </c>
      <c r="F87" s="482" t="s">
        <v>120</v>
      </c>
      <c r="G87" s="492" t="s">
        <v>370</v>
      </c>
      <c r="H87" s="433"/>
    </row>
    <row r="88" spans="1:8" ht="90" customHeight="1">
      <c r="A88" s="654"/>
      <c r="B88" s="504" t="s">
        <v>21</v>
      </c>
      <c r="C88" s="497" t="s">
        <v>840</v>
      </c>
      <c r="D88" s="482" t="s">
        <v>120</v>
      </c>
      <c r="E88" s="482" t="s">
        <v>120</v>
      </c>
      <c r="F88" s="485" t="s">
        <v>593</v>
      </c>
      <c r="G88" s="492" t="s">
        <v>21</v>
      </c>
      <c r="H88" s="433"/>
    </row>
    <row r="89" spans="1:8" ht="90" customHeight="1">
      <c r="A89" s="654"/>
      <c r="B89" s="504" t="s">
        <v>748</v>
      </c>
      <c r="C89" s="522" t="s">
        <v>749</v>
      </c>
      <c r="D89" s="485" t="s">
        <v>593</v>
      </c>
      <c r="E89" s="485" t="s">
        <v>593</v>
      </c>
      <c r="F89" s="482" t="s">
        <v>120</v>
      </c>
      <c r="G89" s="492"/>
      <c r="H89" s="433"/>
    </row>
    <row r="90" spans="1:8" ht="84" customHeight="1">
      <c r="A90" s="654"/>
      <c r="B90" s="504" t="s">
        <v>36</v>
      </c>
      <c r="C90" s="505" t="s">
        <v>841</v>
      </c>
      <c r="D90" s="482" t="s">
        <v>120</v>
      </c>
      <c r="E90" s="482" t="s">
        <v>120</v>
      </c>
      <c r="F90" s="485" t="s">
        <v>593</v>
      </c>
      <c r="G90" s="492" t="s">
        <v>36</v>
      </c>
      <c r="H90" s="433"/>
    </row>
    <row r="91" spans="1:8" ht="84" customHeight="1" thickBot="1">
      <c r="A91" s="655"/>
      <c r="B91" s="504" t="s">
        <v>595</v>
      </c>
      <c r="C91" s="506" t="s">
        <v>104</v>
      </c>
      <c r="D91" s="507">
        <v>50</v>
      </c>
      <c r="E91" s="507">
        <v>50</v>
      </c>
      <c r="F91" s="507">
        <v>50</v>
      </c>
      <c r="G91" s="508" t="s">
        <v>595</v>
      </c>
      <c r="H91" s="509"/>
    </row>
    <row r="92" spans="1:8" ht="39" customHeight="1">
      <c r="A92" s="510"/>
      <c r="B92" s="511"/>
      <c r="C92" s="656" t="s">
        <v>330</v>
      </c>
      <c r="D92" s="656"/>
      <c r="E92" s="512"/>
      <c r="F92" s="512"/>
      <c r="G92" s="513"/>
      <c r="H92" s="514"/>
    </row>
    <row r="93" spans="1:8" ht="45" customHeight="1">
      <c r="A93" s="510"/>
      <c r="B93" s="515"/>
      <c r="C93" s="516" t="s">
        <v>331</v>
      </c>
      <c r="D93" s="516"/>
      <c r="E93" s="517"/>
      <c r="F93" s="517"/>
      <c r="G93" s="513"/>
      <c r="H93" s="514"/>
    </row>
    <row r="94" spans="1:8" ht="54" customHeight="1"/>
  </sheetData>
  <mergeCells count="9">
    <mergeCell ref="G7:H7"/>
    <mergeCell ref="B8:C8"/>
    <mergeCell ref="G8:G9"/>
    <mergeCell ref="B9:C9"/>
    <mergeCell ref="A74:A91"/>
    <mergeCell ref="C92:D92"/>
    <mergeCell ref="A1:A71"/>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94"/>
  <sheetViews>
    <sheetView view="pageBreakPreview" zoomScale="25" zoomScaleNormal="75" zoomScaleSheetLayoutView="70" workbookViewId="0">
      <selection activeCell="H11" sqref="H11"/>
    </sheetView>
  </sheetViews>
  <sheetFormatPr defaultColWidth="9.140625" defaultRowHeight="12.75"/>
  <cols>
    <col min="1" max="1" width="21.85546875" style="472" customWidth="1"/>
    <col min="2" max="2" width="19" style="518" customWidth="1"/>
    <col min="3" max="3" width="226.28515625" style="519" customWidth="1"/>
    <col min="4" max="4" width="70.7109375" style="519" customWidth="1"/>
    <col min="5" max="6" width="72.42578125" style="519" customWidth="1"/>
    <col min="7" max="7" width="23.85546875" style="510" customWidth="1"/>
    <col min="8" max="8" width="222" style="520" customWidth="1"/>
    <col min="9" max="9" width="38.28515625" style="472" customWidth="1"/>
    <col min="10" max="10" width="43.42578125" style="472" customWidth="1"/>
    <col min="11" max="11" width="45.140625" style="472" customWidth="1"/>
    <col min="12" max="16384" width="9.140625" style="472"/>
  </cols>
  <sheetData>
    <row r="1" spans="1:8" s="466" customFormat="1" ht="162" customHeight="1">
      <c r="A1" s="657" t="s">
        <v>941</v>
      </c>
      <c r="B1" s="658" t="s">
        <v>772</v>
      </c>
      <c r="C1" s="659"/>
      <c r="D1" s="462" t="s">
        <v>772</v>
      </c>
      <c r="E1" s="463" t="s">
        <v>772</v>
      </c>
      <c r="F1" s="463" t="s">
        <v>772</v>
      </c>
      <c r="G1" s="464"/>
      <c r="H1" s="465"/>
    </row>
    <row r="2" spans="1:8" s="466" customFormat="1" ht="78" customHeight="1">
      <c r="A2" s="654"/>
      <c r="B2" s="660"/>
      <c r="C2" s="661"/>
      <c r="D2" s="467" t="s">
        <v>966</v>
      </c>
      <c r="E2" s="467" t="s">
        <v>966</v>
      </c>
      <c r="F2" s="467" t="s">
        <v>966</v>
      </c>
      <c r="G2" s="468"/>
      <c r="H2" s="469"/>
    </row>
    <row r="3" spans="1:8" s="466" customFormat="1" ht="78" customHeight="1">
      <c r="A3" s="654"/>
      <c r="B3" s="660"/>
      <c r="C3" s="661"/>
      <c r="D3" s="467">
        <v>1248</v>
      </c>
      <c r="E3" s="467">
        <v>1248</v>
      </c>
      <c r="F3" s="467">
        <v>1248</v>
      </c>
      <c r="G3" s="468"/>
      <c r="H3" s="469"/>
    </row>
    <row r="4" spans="1:8" ht="78" customHeight="1">
      <c r="A4" s="654"/>
      <c r="B4" s="660"/>
      <c r="C4" s="661"/>
      <c r="D4" s="467" t="s">
        <v>773</v>
      </c>
      <c r="E4" s="467" t="s">
        <v>186</v>
      </c>
      <c r="F4" s="467" t="s">
        <v>933</v>
      </c>
      <c r="G4" s="470"/>
      <c r="H4" s="471"/>
    </row>
    <row r="5" spans="1:8" ht="78" customHeight="1">
      <c r="A5" s="654"/>
      <c r="B5" s="660"/>
      <c r="C5" s="661"/>
      <c r="D5" s="467" t="s">
        <v>515</v>
      </c>
      <c r="E5" s="467" t="s">
        <v>515</v>
      </c>
      <c r="F5" s="467" t="s">
        <v>515</v>
      </c>
      <c r="G5" s="470"/>
      <c r="H5" s="471"/>
    </row>
    <row r="6" spans="1:8" ht="78" customHeight="1">
      <c r="A6" s="654"/>
      <c r="B6" s="660"/>
      <c r="C6" s="661"/>
      <c r="D6" s="467" t="s">
        <v>310</v>
      </c>
      <c r="E6" s="467" t="s">
        <v>310</v>
      </c>
      <c r="F6" s="467" t="s">
        <v>310</v>
      </c>
      <c r="G6" s="470"/>
      <c r="H6" s="471"/>
    </row>
    <row r="7" spans="1:8" ht="75" customHeight="1">
      <c r="A7" s="654"/>
      <c r="B7" s="662" t="s">
        <v>499</v>
      </c>
      <c r="C7" s="663"/>
      <c r="D7" s="473">
        <v>20400</v>
      </c>
      <c r="E7" s="473">
        <v>22000</v>
      </c>
      <c r="F7" s="473">
        <v>22400</v>
      </c>
      <c r="G7" s="664"/>
      <c r="H7" s="665"/>
    </row>
    <row r="8" spans="1:8" ht="66" customHeight="1">
      <c r="A8" s="654"/>
      <c r="B8" s="605" t="s">
        <v>500</v>
      </c>
      <c r="C8" s="606"/>
      <c r="D8" s="474" t="s">
        <v>970</v>
      </c>
      <c r="E8" s="475" t="s">
        <v>971</v>
      </c>
      <c r="F8" s="475" t="s">
        <v>1037</v>
      </c>
      <c r="G8" s="666" t="s">
        <v>501</v>
      </c>
      <c r="H8" s="476" t="s">
        <v>529</v>
      </c>
    </row>
    <row r="9" spans="1:8" ht="84" customHeight="1">
      <c r="A9" s="654"/>
      <c r="B9" s="668" t="s">
        <v>118</v>
      </c>
      <c r="C9" s="669"/>
      <c r="D9" s="478"/>
      <c r="E9" s="478"/>
      <c r="F9" s="478"/>
      <c r="G9" s="667"/>
      <c r="H9" s="479"/>
    </row>
    <row r="10" spans="1:8" ht="84" customHeight="1">
      <c r="A10" s="654"/>
      <c r="B10" s="480" t="s">
        <v>3</v>
      </c>
      <c r="C10" s="481" t="s">
        <v>436</v>
      </c>
      <c r="D10" s="482" t="s">
        <v>120</v>
      </c>
      <c r="E10" s="482" t="s">
        <v>120</v>
      </c>
      <c r="F10" s="482" t="s">
        <v>120</v>
      </c>
      <c r="G10" s="483" t="s">
        <v>3</v>
      </c>
      <c r="H10" s="433"/>
    </row>
    <row r="11" spans="1:8" ht="84" customHeight="1">
      <c r="A11" s="654"/>
      <c r="B11" s="480" t="s">
        <v>3</v>
      </c>
      <c r="C11" s="481" t="s">
        <v>1029</v>
      </c>
      <c r="D11" s="486" t="s">
        <v>593</v>
      </c>
      <c r="E11" s="486" t="s">
        <v>593</v>
      </c>
      <c r="F11" s="482" t="s">
        <v>120</v>
      </c>
      <c r="G11" s="483" t="s">
        <v>3</v>
      </c>
      <c r="H11" s="433"/>
    </row>
    <row r="12" spans="1:8" ht="84" customHeight="1">
      <c r="A12" s="654"/>
      <c r="B12" s="480" t="s">
        <v>3</v>
      </c>
      <c r="C12" s="481" t="s">
        <v>1030</v>
      </c>
      <c r="D12" s="486" t="s">
        <v>593</v>
      </c>
      <c r="E12" s="486" t="s">
        <v>593</v>
      </c>
      <c r="F12" s="482" t="s">
        <v>120</v>
      </c>
      <c r="G12" s="483" t="s">
        <v>3</v>
      </c>
      <c r="H12" s="433"/>
    </row>
    <row r="13" spans="1:8" ht="78" customHeight="1">
      <c r="A13" s="654"/>
      <c r="B13" s="480" t="s">
        <v>3</v>
      </c>
      <c r="C13" s="481" t="s">
        <v>1038</v>
      </c>
      <c r="D13" s="486" t="s">
        <v>593</v>
      </c>
      <c r="E13" s="486" t="s">
        <v>593</v>
      </c>
      <c r="F13" s="482" t="s">
        <v>120</v>
      </c>
      <c r="G13" s="483" t="s">
        <v>3</v>
      </c>
      <c r="H13" s="433"/>
    </row>
    <row r="14" spans="1:8" ht="84" customHeight="1">
      <c r="A14" s="654"/>
      <c r="B14" s="480" t="s">
        <v>516</v>
      </c>
      <c r="C14" s="481" t="s">
        <v>476</v>
      </c>
      <c r="D14" s="482" t="s">
        <v>120</v>
      </c>
      <c r="E14" s="482" t="s">
        <v>120</v>
      </c>
      <c r="F14" s="482" t="s">
        <v>120</v>
      </c>
      <c r="G14" s="483" t="s">
        <v>516</v>
      </c>
      <c r="H14" s="433"/>
    </row>
    <row r="15" spans="1:8" ht="84" customHeight="1">
      <c r="A15" s="654"/>
      <c r="B15" s="480" t="s">
        <v>478</v>
      </c>
      <c r="C15" s="481" t="s">
        <v>560</v>
      </c>
      <c r="D15" s="482" t="s">
        <v>120</v>
      </c>
      <c r="E15" s="482" t="s">
        <v>120</v>
      </c>
      <c r="F15" s="482" t="s">
        <v>120</v>
      </c>
      <c r="G15" s="483" t="s">
        <v>478</v>
      </c>
      <c r="H15" s="433"/>
    </row>
    <row r="16" spans="1:8" ht="84" customHeight="1">
      <c r="A16" s="654"/>
      <c r="B16" s="480" t="s">
        <v>440</v>
      </c>
      <c r="C16" s="481" t="s">
        <v>74</v>
      </c>
      <c r="D16" s="485">
        <v>200</v>
      </c>
      <c r="E16" s="482" t="s">
        <v>120</v>
      </c>
      <c r="F16" s="482" t="s">
        <v>120</v>
      </c>
      <c r="G16" s="483" t="s">
        <v>440</v>
      </c>
      <c r="H16" s="433"/>
    </row>
    <row r="17" spans="1:8" ht="84" customHeight="1">
      <c r="A17" s="654"/>
      <c r="B17" s="480" t="s">
        <v>121</v>
      </c>
      <c r="C17" s="481" t="s">
        <v>122</v>
      </c>
      <c r="D17" s="482" t="s">
        <v>120</v>
      </c>
      <c r="E17" s="484" t="s">
        <v>593</v>
      </c>
      <c r="F17" s="482" t="s">
        <v>120</v>
      </c>
      <c r="G17" s="483" t="s">
        <v>121</v>
      </c>
      <c r="H17" s="433"/>
    </row>
    <row r="18" spans="1:8" ht="84" customHeight="1">
      <c r="A18" s="654"/>
      <c r="B18" s="480" t="s">
        <v>393</v>
      </c>
      <c r="C18" s="481" t="s">
        <v>798</v>
      </c>
      <c r="D18" s="482" t="s">
        <v>120</v>
      </c>
      <c r="E18" s="482" t="s">
        <v>120</v>
      </c>
      <c r="F18" s="482" t="s">
        <v>120</v>
      </c>
      <c r="G18" s="483" t="s">
        <v>393</v>
      </c>
      <c r="H18" s="433"/>
    </row>
    <row r="19" spans="1:8" ht="141.6" customHeight="1">
      <c r="A19" s="654"/>
      <c r="B19" s="480" t="s">
        <v>5</v>
      </c>
      <c r="C19" s="481" t="s">
        <v>342</v>
      </c>
      <c r="D19" s="482" t="s">
        <v>120</v>
      </c>
      <c r="E19" s="482" t="s">
        <v>120</v>
      </c>
      <c r="F19" s="482" t="s">
        <v>120</v>
      </c>
      <c r="G19" s="483" t="s">
        <v>5</v>
      </c>
      <c r="H19" s="433"/>
    </row>
    <row r="20" spans="1:8" ht="84" customHeight="1">
      <c r="A20" s="654"/>
      <c r="B20" s="480" t="s">
        <v>510</v>
      </c>
      <c r="C20" s="481" t="s">
        <v>799</v>
      </c>
      <c r="D20" s="498" t="s">
        <v>593</v>
      </c>
      <c r="E20" s="413">
        <v>150</v>
      </c>
      <c r="F20" s="482" t="s">
        <v>120</v>
      </c>
      <c r="G20" s="483" t="s">
        <v>510</v>
      </c>
      <c r="H20" s="433"/>
    </row>
    <row r="21" spans="1:8" ht="84" customHeight="1">
      <c r="A21" s="654"/>
      <c r="B21" s="480" t="s">
        <v>132</v>
      </c>
      <c r="C21" s="481" t="s">
        <v>133</v>
      </c>
      <c r="D21" s="413">
        <v>150</v>
      </c>
      <c r="E21" s="482" t="s">
        <v>120</v>
      </c>
      <c r="F21" s="482" t="s">
        <v>120</v>
      </c>
      <c r="G21" s="483" t="s">
        <v>132</v>
      </c>
      <c r="H21" s="433"/>
    </row>
    <row r="22" spans="1:8" ht="84" customHeight="1">
      <c r="A22" s="654"/>
      <c r="B22" s="480" t="s">
        <v>124</v>
      </c>
      <c r="C22" s="481" t="s">
        <v>611</v>
      </c>
      <c r="D22" s="482" t="s">
        <v>120</v>
      </c>
      <c r="E22" s="482" t="s">
        <v>120</v>
      </c>
      <c r="F22" s="482" t="s">
        <v>120</v>
      </c>
      <c r="G22" s="483" t="s">
        <v>124</v>
      </c>
      <c r="H22" s="433"/>
    </row>
    <row r="23" spans="1:8" ht="84" customHeight="1">
      <c r="A23" s="654"/>
      <c r="B23" s="480" t="s">
        <v>233</v>
      </c>
      <c r="C23" s="481" t="s">
        <v>801</v>
      </c>
      <c r="D23" s="413">
        <v>500</v>
      </c>
      <c r="E23" s="482" t="s">
        <v>120</v>
      </c>
      <c r="F23" s="413">
        <v>500</v>
      </c>
      <c r="G23" s="483" t="s">
        <v>233</v>
      </c>
      <c r="H23" s="433" t="s">
        <v>878</v>
      </c>
    </row>
    <row r="24" spans="1:8" ht="84" customHeight="1">
      <c r="A24" s="654"/>
      <c r="B24" s="487" t="s">
        <v>376</v>
      </c>
      <c r="C24" s="481" t="s">
        <v>802</v>
      </c>
      <c r="D24" s="498" t="s">
        <v>593</v>
      </c>
      <c r="E24" s="413">
        <v>150</v>
      </c>
      <c r="F24" s="413">
        <v>150</v>
      </c>
      <c r="G24" s="488" t="s">
        <v>376</v>
      </c>
      <c r="H24" s="433"/>
    </row>
    <row r="25" spans="1:8" ht="84" customHeight="1">
      <c r="A25" s="654"/>
      <c r="B25" s="487" t="s">
        <v>218</v>
      </c>
      <c r="C25" s="481" t="s">
        <v>237</v>
      </c>
      <c r="D25" s="413">
        <v>510</v>
      </c>
      <c r="E25" s="413">
        <v>510</v>
      </c>
      <c r="F25" s="413">
        <v>510</v>
      </c>
      <c r="G25" s="488" t="s">
        <v>218</v>
      </c>
      <c r="H25" s="433"/>
    </row>
    <row r="26" spans="1:8" ht="84" customHeight="1">
      <c r="A26" s="654"/>
      <c r="B26" s="489" t="s">
        <v>404</v>
      </c>
      <c r="C26" s="490" t="s">
        <v>405</v>
      </c>
      <c r="D26" s="482" t="s">
        <v>120</v>
      </c>
      <c r="E26" s="482" t="s">
        <v>120</v>
      </c>
      <c r="F26" s="482" t="s">
        <v>120</v>
      </c>
      <c r="G26" s="491" t="s">
        <v>404</v>
      </c>
      <c r="H26" s="433"/>
    </row>
    <row r="27" spans="1:8" ht="91.15" customHeight="1">
      <c r="A27" s="654"/>
      <c r="B27" s="489" t="s">
        <v>752</v>
      </c>
      <c r="C27" s="490" t="s">
        <v>803</v>
      </c>
      <c r="D27" s="482" t="s">
        <v>120</v>
      </c>
      <c r="E27" s="482" t="s">
        <v>120</v>
      </c>
      <c r="F27" s="482" t="s">
        <v>120</v>
      </c>
      <c r="G27" s="491" t="s">
        <v>752</v>
      </c>
      <c r="H27" s="433"/>
    </row>
    <row r="28" spans="1:8" ht="89.25" customHeight="1">
      <c r="A28" s="654"/>
      <c r="B28" s="492" t="s">
        <v>334</v>
      </c>
      <c r="C28" s="490" t="s">
        <v>804</v>
      </c>
      <c r="D28" s="498" t="s">
        <v>593</v>
      </c>
      <c r="E28" s="482" t="s">
        <v>120</v>
      </c>
      <c r="F28" s="482" t="s">
        <v>120</v>
      </c>
      <c r="G28" s="492" t="s">
        <v>334</v>
      </c>
      <c r="H28" s="433"/>
    </row>
    <row r="29" spans="1:8" ht="90" customHeight="1">
      <c r="A29" s="654"/>
      <c r="B29" s="495" t="s">
        <v>216</v>
      </c>
      <c r="C29" s="490" t="s">
        <v>842</v>
      </c>
      <c r="D29" s="498" t="s">
        <v>593</v>
      </c>
      <c r="E29" s="485">
        <v>80</v>
      </c>
      <c r="F29" s="485">
        <v>80</v>
      </c>
      <c r="G29" s="491" t="s">
        <v>216</v>
      </c>
      <c r="H29" s="433" t="s">
        <v>880</v>
      </c>
    </row>
    <row r="30" spans="1:8" ht="84" customHeight="1">
      <c r="A30" s="654"/>
      <c r="B30" s="496" t="s">
        <v>363</v>
      </c>
      <c r="C30" s="497" t="s">
        <v>689</v>
      </c>
      <c r="D30" s="485">
        <v>150</v>
      </c>
      <c r="E30" s="482" t="s">
        <v>120</v>
      </c>
      <c r="F30" s="485">
        <v>150</v>
      </c>
      <c r="G30" s="492" t="s">
        <v>363</v>
      </c>
      <c r="H30" s="433" t="s">
        <v>881</v>
      </c>
    </row>
    <row r="31" spans="1:8" ht="84" customHeight="1">
      <c r="A31" s="654"/>
      <c r="B31" s="496" t="s">
        <v>221</v>
      </c>
      <c r="C31" s="490" t="s">
        <v>805</v>
      </c>
      <c r="D31" s="482" t="s">
        <v>120</v>
      </c>
      <c r="E31" s="482" t="s">
        <v>120</v>
      </c>
      <c r="F31" s="482" t="s">
        <v>120</v>
      </c>
      <c r="G31" s="492" t="s">
        <v>221</v>
      </c>
      <c r="H31" s="433"/>
    </row>
    <row r="32" spans="1:8" ht="84" customHeight="1">
      <c r="A32" s="654"/>
      <c r="B32" s="496" t="s">
        <v>364</v>
      </c>
      <c r="C32" s="490" t="s">
        <v>806</v>
      </c>
      <c r="D32" s="485">
        <v>80</v>
      </c>
      <c r="E32" s="482" t="s">
        <v>120</v>
      </c>
      <c r="F32" s="482" t="s">
        <v>120</v>
      </c>
      <c r="G32" s="492" t="s">
        <v>364</v>
      </c>
      <c r="H32" s="433"/>
    </row>
    <row r="33" spans="1:8" ht="84" customHeight="1">
      <c r="A33" s="654"/>
      <c r="B33" s="496" t="s">
        <v>69</v>
      </c>
      <c r="C33" s="497" t="s">
        <v>807</v>
      </c>
      <c r="D33" s="485">
        <v>950</v>
      </c>
      <c r="E33" s="499" t="s">
        <v>593</v>
      </c>
      <c r="F33" s="499" t="s">
        <v>593</v>
      </c>
      <c r="G33" s="492" t="s">
        <v>69</v>
      </c>
      <c r="H33" s="433"/>
    </row>
    <row r="34" spans="1:8" ht="84" customHeight="1">
      <c r="A34" s="654"/>
      <c r="B34" s="480" t="s">
        <v>136</v>
      </c>
      <c r="C34" s="481" t="s">
        <v>967</v>
      </c>
      <c r="D34" s="482" t="s">
        <v>120</v>
      </c>
      <c r="E34" s="482" t="s">
        <v>120</v>
      </c>
      <c r="F34" s="482" t="s">
        <v>120</v>
      </c>
      <c r="G34" s="492" t="s">
        <v>136</v>
      </c>
      <c r="H34" s="433"/>
    </row>
    <row r="35" spans="1:8" ht="96" customHeight="1">
      <c r="A35" s="654"/>
      <c r="B35" s="496" t="s">
        <v>526</v>
      </c>
      <c r="C35" s="497" t="s">
        <v>809</v>
      </c>
      <c r="D35" s="485">
        <v>150</v>
      </c>
      <c r="E35" s="482" t="s">
        <v>120</v>
      </c>
      <c r="F35" s="485">
        <v>150</v>
      </c>
      <c r="G35" s="492" t="s">
        <v>526</v>
      </c>
      <c r="H35" s="433" t="s">
        <v>882</v>
      </c>
    </row>
    <row r="36" spans="1:8" ht="84" customHeight="1">
      <c r="A36" s="654"/>
      <c r="B36" s="496" t="s">
        <v>70</v>
      </c>
      <c r="C36" s="490" t="s">
        <v>71</v>
      </c>
      <c r="D36" s="482" t="s">
        <v>120</v>
      </c>
      <c r="E36" s="482" t="s">
        <v>120</v>
      </c>
      <c r="F36" s="482" t="s">
        <v>120</v>
      </c>
      <c r="G36" s="492" t="s">
        <v>70</v>
      </c>
      <c r="H36" s="433"/>
    </row>
    <row r="37" spans="1:8" ht="84" customHeight="1">
      <c r="A37" s="654"/>
      <c r="B37" s="496" t="s">
        <v>248</v>
      </c>
      <c r="C37" s="490" t="s">
        <v>810</v>
      </c>
      <c r="D37" s="482" t="s">
        <v>120</v>
      </c>
      <c r="E37" s="485" t="s">
        <v>593</v>
      </c>
      <c r="F37" s="485" t="s">
        <v>593</v>
      </c>
      <c r="G37" s="492" t="s">
        <v>248</v>
      </c>
      <c r="H37" s="433"/>
    </row>
    <row r="38" spans="1:8" ht="84" customHeight="1">
      <c r="A38" s="654"/>
      <c r="B38" s="496" t="s">
        <v>73</v>
      </c>
      <c r="C38" s="490" t="s">
        <v>811</v>
      </c>
      <c r="D38" s="485">
        <v>400</v>
      </c>
      <c r="E38" s="485" t="s">
        <v>593</v>
      </c>
      <c r="F38" s="485" t="s">
        <v>593</v>
      </c>
      <c r="G38" s="492" t="s">
        <v>73</v>
      </c>
      <c r="H38" s="433"/>
    </row>
    <row r="39" spans="1:8" ht="84" customHeight="1">
      <c r="A39" s="654"/>
      <c r="B39" s="496" t="s">
        <v>338</v>
      </c>
      <c r="C39" s="490" t="s">
        <v>812</v>
      </c>
      <c r="D39" s="485" t="s">
        <v>593</v>
      </c>
      <c r="E39" s="482" t="s">
        <v>120</v>
      </c>
      <c r="F39" s="485" t="s">
        <v>593</v>
      </c>
      <c r="G39" s="492" t="s">
        <v>338</v>
      </c>
      <c r="H39" s="433"/>
    </row>
    <row r="40" spans="1:8" ht="84" customHeight="1">
      <c r="A40" s="654"/>
      <c r="B40" s="496" t="s">
        <v>30</v>
      </c>
      <c r="C40" s="490" t="s">
        <v>813</v>
      </c>
      <c r="D40" s="482" t="s">
        <v>120</v>
      </c>
      <c r="E40" s="482" t="s">
        <v>120</v>
      </c>
      <c r="F40" s="482" t="s">
        <v>120</v>
      </c>
      <c r="G40" s="492" t="s">
        <v>30</v>
      </c>
      <c r="H40" s="433"/>
    </row>
    <row r="41" spans="1:8" ht="84" customHeight="1">
      <c r="A41" s="654"/>
      <c r="B41" s="496" t="s">
        <v>25</v>
      </c>
      <c r="C41" s="490" t="s">
        <v>814</v>
      </c>
      <c r="D41" s="485" t="s">
        <v>593</v>
      </c>
      <c r="E41" s="485">
        <v>150</v>
      </c>
      <c r="F41" s="485">
        <v>150</v>
      </c>
      <c r="G41" s="492" t="s">
        <v>25</v>
      </c>
      <c r="H41" s="433"/>
    </row>
    <row r="42" spans="1:8" ht="84" customHeight="1">
      <c r="A42" s="654"/>
      <c r="B42" s="496" t="s">
        <v>490</v>
      </c>
      <c r="C42" s="490" t="s">
        <v>815</v>
      </c>
      <c r="D42" s="485" t="s">
        <v>593</v>
      </c>
      <c r="E42" s="485">
        <v>150</v>
      </c>
      <c r="F42" s="485">
        <v>150</v>
      </c>
      <c r="G42" s="492" t="s">
        <v>490</v>
      </c>
      <c r="H42" s="433"/>
    </row>
    <row r="43" spans="1:8" ht="96" customHeight="1">
      <c r="A43" s="654"/>
      <c r="B43" s="496" t="s">
        <v>778</v>
      </c>
      <c r="C43" s="490" t="s">
        <v>816</v>
      </c>
      <c r="D43" s="485" t="s">
        <v>593</v>
      </c>
      <c r="E43" s="485">
        <v>200</v>
      </c>
      <c r="F43" s="485">
        <v>200</v>
      </c>
      <c r="G43" s="492" t="s">
        <v>778</v>
      </c>
      <c r="H43" s="433"/>
    </row>
    <row r="44" spans="1:8" ht="84" customHeight="1">
      <c r="A44" s="654"/>
      <c r="B44" s="496" t="s">
        <v>779</v>
      </c>
      <c r="C44" s="490" t="s">
        <v>817</v>
      </c>
      <c r="D44" s="485">
        <v>950</v>
      </c>
      <c r="E44" s="485">
        <v>950</v>
      </c>
      <c r="F44" s="485">
        <v>950</v>
      </c>
      <c r="G44" s="492" t="s">
        <v>779</v>
      </c>
      <c r="H44" s="433"/>
    </row>
    <row r="45" spans="1:8" ht="84" customHeight="1">
      <c r="A45" s="654"/>
      <c r="B45" s="496" t="s">
        <v>780</v>
      </c>
      <c r="C45" s="490" t="s">
        <v>818</v>
      </c>
      <c r="D45" s="485">
        <v>950</v>
      </c>
      <c r="E45" s="485">
        <v>950</v>
      </c>
      <c r="F45" s="485">
        <v>950</v>
      </c>
      <c r="G45" s="492" t="s">
        <v>780</v>
      </c>
      <c r="H45" s="433"/>
    </row>
    <row r="46" spans="1:8" ht="84" customHeight="1">
      <c r="A46" s="654"/>
      <c r="B46" s="496" t="s">
        <v>598</v>
      </c>
      <c r="C46" s="490" t="s">
        <v>843</v>
      </c>
      <c r="D46" s="485" t="s">
        <v>593</v>
      </c>
      <c r="E46" s="485">
        <v>700</v>
      </c>
      <c r="F46" s="485">
        <v>700</v>
      </c>
      <c r="G46" s="492" t="s">
        <v>598</v>
      </c>
      <c r="H46" s="433" t="s">
        <v>877</v>
      </c>
    </row>
    <row r="47" spans="1:8" ht="84" customHeight="1">
      <c r="A47" s="654"/>
      <c r="B47" s="496" t="s">
        <v>201</v>
      </c>
      <c r="C47" s="490" t="s">
        <v>819</v>
      </c>
      <c r="D47" s="482" t="s">
        <v>120</v>
      </c>
      <c r="E47" s="482" t="s">
        <v>120</v>
      </c>
      <c r="F47" s="482" t="s">
        <v>120</v>
      </c>
      <c r="G47" s="492" t="s">
        <v>201</v>
      </c>
      <c r="H47" s="433"/>
    </row>
    <row r="48" spans="1:8" ht="84" customHeight="1">
      <c r="A48" s="654"/>
      <c r="B48" s="496" t="s">
        <v>553</v>
      </c>
      <c r="C48" s="490" t="s">
        <v>820</v>
      </c>
      <c r="D48" s="485">
        <v>200</v>
      </c>
      <c r="E48" s="500" t="s">
        <v>593</v>
      </c>
      <c r="F48" s="500" t="s">
        <v>593</v>
      </c>
      <c r="G48" s="492" t="s">
        <v>553</v>
      </c>
      <c r="H48" s="433"/>
    </row>
    <row r="49" spans="1:8" ht="84" customHeight="1">
      <c r="A49" s="654"/>
      <c r="B49" s="496" t="s">
        <v>129</v>
      </c>
      <c r="C49" s="490" t="s">
        <v>130</v>
      </c>
      <c r="D49" s="482" t="s">
        <v>120</v>
      </c>
      <c r="E49" s="482" t="s">
        <v>120</v>
      </c>
      <c r="F49" s="482" t="s">
        <v>120</v>
      </c>
      <c r="G49" s="492" t="s">
        <v>129</v>
      </c>
      <c r="H49" s="433"/>
    </row>
    <row r="50" spans="1:8" ht="84" customHeight="1">
      <c r="A50" s="654"/>
      <c r="B50" s="496" t="s">
        <v>135</v>
      </c>
      <c r="C50" s="490" t="s">
        <v>285</v>
      </c>
      <c r="D50" s="482" t="s">
        <v>120</v>
      </c>
      <c r="E50" s="482" t="s">
        <v>120</v>
      </c>
      <c r="F50" s="482" t="s">
        <v>120</v>
      </c>
      <c r="G50" s="492" t="s">
        <v>135</v>
      </c>
      <c r="H50" s="433"/>
    </row>
    <row r="51" spans="1:8" ht="84" customHeight="1">
      <c r="A51" s="654"/>
      <c r="B51" s="496" t="s">
        <v>26</v>
      </c>
      <c r="C51" s="490" t="s">
        <v>27</v>
      </c>
      <c r="D51" s="482" t="s">
        <v>120</v>
      </c>
      <c r="E51" s="482" t="s">
        <v>120</v>
      </c>
      <c r="F51" s="482" t="s">
        <v>120</v>
      </c>
      <c r="G51" s="492" t="s">
        <v>26</v>
      </c>
      <c r="H51" s="433"/>
    </row>
    <row r="52" spans="1:8" ht="84" customHeight="1">
      <c r="A52" s="654"/>
      <c r="B52" s="496" t="s">
        <v>28</v>
      </c>
      <c r="C52" s="490" t="s">
        <v>419</v>
      </c>
      <c r="D52" s="485">
        <v>200</v>
      </c>
      <c r="E52" s="482" t="s">
        <v>120</v>
      </c>
      <c r="F52" s="482" t="s">
        <v>120</v>
      </c>
      <c r="G52" s="492" t="s">
        <v>28</v>
      </c>
      <c r="H52" s="433"/>
    </row>
    <row r="53" spans="1:8" ht="84" customHeight="1">
      <c r="A53" s="654"/>
      <c r="B53" s="496" t="s">
        <v>180</v>
      </c>
      <c r="C53" s="490" t="s">
        <v>607</v>
      </c>
      <c r="D53" s="485">
        <v>100</v>
      </c>
      <c r="E53" s="482" t="s">
        <v>120</v>
      </c>
      <c r="F53" s="482" t="s">
        <v>120</v>
      </c>
      <c r="G53" s="492" t="s">
        <v>180</v>
      </c>
      <c r="H53" s="433"/>
    </row>
    <row r="54" spans="1:8" ht="84" customHeight="1">
      <c r="A54" s="654"/>
      <c r="B54" s="496" t="s">
        <v>781</v>
      </c>
      <c r="C54" s="497" t="s">
        <v>821</v>
      </c>
      <c r="D54" s="485" t="s">
        <v>593</v>
      </c>
      <c r="E54" s="485">
        <v>200</v>
      </c>
      <c r="F54" s="485" t="s">
        <v>593</v>
      </c>
      <c r="G54" s="492" t="s">
        <v>781</v>
      </c>
      <c r="H54" s="433"/>
    </row>
    <row r="55" spans="1:8" ht="92.25" customHeight="1">
      <c r="A55" s="654"/>
      <c r="B55" s="496" t="s">
        <v>782</v>
      </c>
      <c r="C55" s="497" t="s">
        <v>822</v>
      </c>
      <c r="D55" s="485" t="s">
        <v>593</v>
      </c>
      <c r="E55" s="485">
        <v>200</v>
      </c>
      <c r="F55" s="485" t="s">
        <v>593</v>
      </c>
      <c r="G55" s="492" t="s">
        <v>782</v>
      </c>
      <c r="H55" s="433"/>
    </row>
    <row r="56" spans="1:8" ht="84" customHeight="1">
      <c r="A56" s="654"/>
      <c r="B56" s="496" t="s">
        <v>203</v>
      </c>
      <c r="C56" s="497" t="s">
        <v>204</v>
      </c>
      <c r="D56" s="485">
        <v>700</v>
      </c>
      <c r="E56" s="482" t="s">
        <v>120</v>
      </c>
      <c r="F56" s="485">
        <v>700</v>
      </c>
      <c r="G56" s="492" t="s">
        <v>203</v>
      </c>
      <c r="H56" s="433"/>
    </row>
    <row r="57" spans="1:8" ht="93" customHeight="1">
      <c r="A57" s="654"/>
      <c r="B57" s="496" t="s">
        <v>783</v>
      </c>
      <c r="C57" s="497" t="s">
        <v>822</v>
      </c>
      <c r="D57" s="501">
        <v>200</v>
      </c>
      <c r="E57" s="485" t="s">
        <v>593</v>
      </c>
      <c r="F57" s="485" t="s">
        <v>593</v>
      </c>
      <c r="G57" s="492" t="s">
        <v>783</v>
      </c>
      <c r="H57" s="433"/>
    </row>
    <row r="58" spans="1:8" ht="84" customHeight="1">
      <c r="A58" s="654"/>
      <c r="B58" s="496" t="s">
        <v>175</v>
      </c>
      <c r="C58" s="497" t="s">
        <v>984</v>
      </c>
      <c r="D58" s="482" t="s">
        <v>120</v>
      </c>
      <c r="E58" s="482" t="s">
        <v>120</v>
      </c>
      <c r="F58" s="482" t="s">
        <v>120</v>
      </c>
      <c r="G58" s="492" t="s">
        <v>983</v>
      </c>
      <c r="H58" s="433"/>
    </row>
    <row r="59" spans="1:8" ht="84" customHeight="1">
      <c r="A59" s="654"/>
      <c r="B59" s="496" t="s">
        <v>633</v>
      </c>
      <c r="C59" s="497" t="s">
        <v>823</v>
      </c>
      <c r="D59" s="485">
        <v>380</v>
      </c>
      <c r="E59" s="485">
        <v>380</v>
      </c>
      <c r="F59" s="485">
        <v>380</v>
      </c>
      <c r="G59" s="492" t="s">
        <v>633</v>
      </c>
      <c r="H59" s="433" t="s">
        <v>1033</v>
      </c>
    </row>
    <row r="60" spans="1:8" ht="84" customHeight="1">
      <c r="A60" s="654"/>
      <c r="B60" s="496" t="s">
        <v>281</v>
      </c>
      <c r="C60" s="497" t="s">
        <v>823</v>
      </c>
      <c r="D60" s="485">
        <v>380</v>
      </c>
      <c r="E60" s="485">
        <v>380</v>
      </c>
      <c r="F60" s="485">
        <v>380</v>
      </c>
      <c r="G60" s="492" t="s">
        <v>281</v>
      </c>
      <c r="H60" s="433" t="s">
        <v>1033</v>
      </c>
    </row>
    <row r="61" spans="1:8" ht="84" customHeight="1">
      <c r="A61" s="654"/>
      <c r="B61" s="496" t="s">
        <v>554</v>
      </c>
      <c r="C61" s="490" t="s">
        <v>1031</v>
      </c>
      <c r="D61" s="485" t="s">
        <v>593</v>
      </c>
      <c r="E61" s="485" t="s">
        <v>593</v>
      </c>
      <c r="F61" s="482" t="s">
        <v>120</v>
      </c>
      <c r="G61" s="492" t="s">
        <v>554</v>
      </c>
      <c r="H61" s="433"/>
    </row>
    <row r="62" spans="1:8" ht="84" customHeight="1">
      <c r="A62" s="654"/>
      <c r="B62" s="496" t="s">
        <v>528</v>
      </c>
      <c r="C62" s="497" t="s">
        <v>824</v>
      </c>
      <c r="D62" s="482" t="s">
        <v>120</v>
      </c>
      <c r="E62" s="482" t="s">
        <v>120</v>
      </c>
      <c r="F62" s="482" t="s">
        <v>120</v>
      </c>
      <c r="G62" s="492" t="s">
        <v>528</v>
      </c>
      <c r="H62" s="433"/>
    </row>
    <row r="63" spans="1:8" ht="84" customHeight="1">
      <c r="A63" s="654"/>
      <c r="B63" s="496" t="s">
        <v>784</v>
      </c>
      <c r="C63" s="497" t="s">
        <v>825</v>
      </c>
      <c r="D63" s="485">
        <v>500</v>
      </c>
      <c r="E63" s="485" t="s">
        <v>593</v>
      </c>
      <c r="F63" s="485" t="s">
        <v>593</v>
      </c>
      <c r="G63" s="492" t="s">
        <v>784</v>
      </c>
      <c r="H63" s="433"/>
    </row>
    <row r="64" spans="1:8" ht="84" customHeight="1">
      <c r="A64" s="654"/>
      <c r="B64" s="496" t="s">
        <v>785</v>
      </c>
      <c r="C64" s="490" t="s">
        <v>826</v>
      </c>
      <c r="D64" s="485" t="s">
        <v>593</v>
      </c>
      <c r="E64" s="482" t="s">
        <v>120</v>
      </c>
      <c r="F64" s="485" t="s">
        <v>593</v>
      </c>
      <c r="G64" s="492" t="s">
        <v>785</v>
      </c>
      <c r="H64" s="433"/>
    </row>
    <row r="65" spans="1:8" ht="84" customHeight="1">
      <c r="A65" s="654"/>
      <c r="B65" s="496" t="s">
        <v>182</v>
      </c>
      <c r="C65" s="490" t="s">
        <v>827</v>
      </c>
      <c r="D65" s="482" t="s">
        <v>120</v>
      </c>
      <c r="E65" s="482" t="s">
        <v>120</v>
      </c>
      <c r="F65" s="482" t="s">
        <v>120</v>
      </c>
      <c r="G65" s="492" t="s">
        <v>182</v>
      </c>
      <c r="H65" s="433"/>
    </row>
    <row r="66" spans="1:8" ht="84" customHeight="1">
      <c r="A66" s="654"/>
      <c r="B66" s="496" t="s">
        <v>184</v>
      </c>
      <c r="C66" s="490" t="s">
        <v>828</v>
      </c>
      <c r="D66" s="485" t="s">
        <v>593</v>
      </c>
      <c r="E66" s="485">
        <v>200</v>
      </c>
      <c r="F66" s="485">
        <v>200</v>
      </c>
      <c r="G66" s="492" t="s">
        <v>184</v>
      </c>
      <c r="H66" s="433" t="s">
        <v>876</v>
      </c>
    </row>
    <row r="67" spans="1:8" ht="84" customHeight="1">
      <c r="A67" s="654"/>
      <c r="B67" s="496" t="s">
        <v>786</v>
      </c>
      <c r="C67" s="497" t="s">
        <v>829</v>
      </c>
      <c r="D67" s="485">
        <v>500</v>
      </c>
      <c r="E67" s="485" t="s">
        <v>593</v>
      </c>
      <c r="F67" s="485" t="s">
        <v>593</v>
      </c>
      <c r="G67" s="492" t="s">
        <v>786</v>
      </c>
      <c r="H67" s="433"/>
    </row>
    <row r="68" spans="1:8" ht="84" customHeight="1">
      <c r="A68" s="654"/>
      <c r="B68" s="496" t="s">
        <v>787</v>
      </c>
      <c r="C68" s="490" t="s">
        <v>830</v>
      </c>
      <c r="D68" s="485">
        <v>110</v>
      </c>
      <c r="E68" s="485">
        <v>110</v>
      </c>
      <c r="F68" s="485">
        <v>110</v>
      </c>
      <c r="G68" s="492" t="s">
        <v>787</v>
      </c>
      <c r="H68" s="433" t="s">
        <v>872</v>
      </c>
    </row>
    <row r="69" spans="1:8" ht="84" customHeight="1">
      <c r="A69" s="654"/>
      <c r="B69" s="496" t="s">
        <v>788</v>
      </c>
      <c r="C69" s="490" t="s">
        <v>831</v>
      </c>
      <c r="D69" s="482" t="s">
        <v>120</v>
      </c>
      <c r="E69" s="482" t="s">
        <v>120</v>
      </c>
      <c r="F69" s="482" t="s">
        <v>120</v>
      </c>
      <c r="G69" s="492" t="s">
        <v>788</v>
      </c>
      <c r="H69" s="433"/>
    </row>
    <row r="70" spans="1:8" ht="84" customHeight="1">
      <c r="A70" s="654"/>
      <c r="B70" s="496" t="s">
        <v>789</v>
      </c>
      <c r="C70" s="490" t="s">
        <v>832</v>
      </c>
      <c r="D70" s="485">
        <v>150</v>
      </c>
      <c r="E70" s="485">
        <v>150</v>
      </c>
      <c r="F70" s="485">
        <v>150</v>
      </c>
      <c r="G70" s="492" t="s">
        <v>789</v>
      </c>
      <c r="H70" s="433" t="s">
        <v>883</v>
      </c>
    </row>
    <row r="71" spans="1:8" ht="84" customHeight="1">
      <c r="A71" s="654"/>
      <c r="B71" s="496" t="s">
        <v>790</v>
      </c>
      <c r="C71" s="497" t="s">
        <v>833</v>
      </c>
      <c r="D71" s="482" t="s">
        <v>120</v>
      </c>
      <c r="E71" s="482" t="s">
        <v>120</v>
      </c>
      <c r="F71" s="482" t="s">
        <v>120</v>
      </c>
      <c r="G71" s="492" t="s">
        <v>790</v>
      </c>
      <c r="H71" s="433"/>
    </row>
    <row r="72" spans="1:8" ht="84" customHeight="1">
      <c r="A72" s="502"/>
      <c r="B72" s="492" t="s">
        <v>1034</v>
      </c>
      <c r="C72" s="497" t="s">
        <v>1035</v>
      </c>
      <c r="D72" s="485">
        <v>800</v>
      </c>
      <c r="E72" s="485" t="s">
        <v>593</v>
      </c>
      <c r="F72" s="485" t="s">
        <v>593</v>
      </c>
      <c r="G72" s="492" t="s">
        <v>1034</v>
      </c>
      <c r="H72" s="433"/>
    </row>
    <row r="73" spans="1:8" ht="84" customHeight="1">
      <c r="A73" s="523"/>
      <c r="B73" s="492" t="s">
        <v>1034</v>
      </c>
      <c r="C73" s="497" t="s">
        <v>1035</v>
      </c>
      <c r="D73" s="485" t="s">
        <v>593</v>
      </c>
      <c r="E73" s="485">
        <v>800</v>
      </c>
      <c r="F73" s="485">
        <v>800</v>
      </c>
      <c r="G73" s="492" t="s">
        <v>1034</v>
      </c>
      <c r="H73" s="433"/>
    </row>
    <row r="74" spans="1:8" ht="84" customHeight="1">
      <c r="A74" s="654"/>
      <c r="B74" s="492" t="s">
        <v>791</v>
      </c>
      <c r="C74" s="490" t="s">
        <v>834</v>
      </c>
      <c r="D74" s="485">
        <v>950</v>
      </c>
      <c r="E74" s="485">
        <v>950</v>
      </c>
      <c r="F74" s="485">
        <v>950</v>
      </c>
      <c r="G74" s="492" t="s">
        <v>791</v>
      </c>
      <c r="H74" s="433"/>
    </row>
    <row r="75" spans="1:8" ht="84" customHeight="1">
      <c r="A75" s="654"/>
      <c r="B75" s="492" t="s">
        <v>792</v>
      </c>
      <c r="C75" s="490" t="s">
        <v>835</v>
      </c>
      <c r="D75" s="485">
        <v>950</v>
      </c>
      <c r="E75" s="485">
        <v>950</v>
      </c>
      <c r="F75" s="485">
        <v>950</v>
      </c>
      <c r="G75" s="492" t="s">
        <v>792</v>
      </c>
      <c r="H75" s="433"/>
    </row>
    <row r="76" spans="1:8" ht="84" customHeight="1">
      <c r="A76" s="654"/>
      <c r="B76" s="492" t="s">
        <v>793</v>
      </c>
      <c r="C76" s="490" t="s">
        <v>836</v>
      </c>
      <c r="D76" s="485">
        <v>950</v>
      </c>
      <c r="E76" s="485">
        <v>950</v>
      </c>
      <c r="F76" s="485">
        <v>950</v>
      </c>
      <c r="G76" s="492" t="s">
        <v>793</v>
      </c>
      <c r="H76" s="433"/>
    </row>
    <row r="77" spans="1:8" ht="84" customHeight="1">
      <c r="A77" s="654"/>
      <c r="B77" s="492" t="s">
        <v>794</v>
      </c>
      <c r="C77" s="490" t="s">
        <v>837</v>
      </c>
      <c r="D77" s="485">
        <v>950</v>
      </c>
      <c r="E77" s="485">
        <v>950</v>
      </c>
      <c r="F77" s="485">
        <v>950</v>
      </c>
      <c r="G77" s="492" t="s">
        <v>794</v>
      </c>
      <c r="H77" s="433"/>
    </row>
    <row r="78" spans="1:8" ht="84" customHeight="1">
      <c r="A78" s="654"/>
      <c r="B78" s="492" t="s">
        <v>795</v>
      </c>
      <c r="C78" s="490" t="s">
        <v>838</v>
      </c>
      <c r="D78" s="485">
        <v>400</v>
      </c>
      <c r="E78" s="485">
        <v>400</v>
      </c>
      <c r="F78" s="485">
        <v>400</v>
      </c>
      <c r="G78" s="492" t="s">
        <v>795</v>
      </c>
      <c r="H78" s="433"/>
    </row>
    <row r="79" spans="1:8" ht="81" customHeight="1">
      <c r="A79" s="654"/>
      <c r="B79" s="492" t="s">
        <v>917</v>
      </c>
      <c r="C79" s="497" t="s">
        <v>918</v>
      </c>
      <c r="D79" s="485" t="s">
        <v>593</v>
      </c>
      <c r="E79" s="485">
        <v>700</v>
      </c>
      <c r="F79" s="485" t="s">
        <v>593</v>
      </c>
      <c r="G79" s="492" t="s">
        <v>917</v>
      </c>
      <c r="H79" s="433"/>
    </row>
    <row r="80" spans="1:8" ht="81" customHeight="1">
      <c r="A80" s="654"/>
      <c r="B80" s="492" t="s">
        <v>917</v>
      </c>
      <c r="C80" s="497" t="s">
        <v>918</v>
      </c>
      <c r="D80" s="485">
        <v>1200</v>
      </c>
      <c r="E80" s="485" t="s">
        <v>593</v>
      </c>
      <c r="F80" s="485" t="s">
        <v>593</v>
      </c>
      <c r="G80" s="492" t="s">
        <v>917</v>
      </c>
      <c r="H80" s="433"/>
    </row>
    <row r="81" spans="1:8" ht="85.5" customHeight="1">
      <c r="A81" s="654"/>
      <c r="B81" s="492" t="s">
        <v>919</v>
      </c>
      <c r="C81" s="497" t="s">
        <v>920</v>
      </c>
      <c r="D81" s="485" t="s">
        <v>593</v>
      </c>
      <c r="E81" s="485">
        <v>700</v>
      </c>
      <c r="F81" s="485" t="s">
        <v>593</v>
      </c>
      <c r="G81" s="492" t="s">
        <v>919</v>
      </c>
      <c r="H81" s="433"/>
    </row>
    <row r="82" spans="1:8" ht="85.5" customHeight="1">
      <c r="A82" s="654"/>
      <c r="B82" s="492" t="s">
        <v>919</v>
      </c>
      <c r="C82" s="497" t="s">
        <v>920</v>
      </c>
      <c r="D82" s="485">
        <v>1200</v>
      </c>
      <c r="E82" s="485" t="s">
        <v>593</v>
      </c>
      <c r="F82" s="485" t="s">
        <v>593</v>
      </c>
      <c r="G82" s="492" t="s">
        <v>919</v>
      </c>
      <c r="H82" s="433"/>
    </row>
    <row r="83" spans="1:8" ht="83.25" customHeight="1">
      <c r="A83" s="654"/>
      <c r="B83" s="492" t="s">
        <v>921</v>
      </c>
      <c r="C83" s="497" t="s">
        <v>922</v>
      </c>
      <c r="D83" s="485" t="s">
        <v>593</v>
      </c>
      <c r="E83" s="485">
        <v>700</v>
      </c>
      <c r="F83" s="485" t="s">
        <v>593</v>
      </c>
      <c r="G83" s="492" t="s">
        <v>921</v>
      </c>
      <c r="H83" s="433"/>
    </row>
    <row r="84" spans="1:8" ht="83.25" customHeight="1">
      <c r="A84" s="654"/>
      <c r="B84" s="492" t="s">
        <v>921</v>
      </c>
      <c r="C84" s="497" t="s">
        <v>922</v>
      </c>
      <c r="D84" s="485">
        <v>1200</v>
      </c>
      <c r="E84" s="485" t="s">
        <v>593</v>
      </c>
      <c r="F84" s="485" t="s">
        <v>593</v>
      </c>
      <c r="G84" s="492" t="s">
        <v>921</v>
      </c>
      <c r="H84" s="433"/>
    </row>
    <row r="85" spans="1:8" ht="84" customHeight="1">
      <c r="A85" s="654"/>
      <c r="B85" s="492" t="s">
        <v>796</v>
      </c>
      <c r="C85" s="490" t="s">
        <v>839</v>
      </c>
      <c r="D85" s="485" t="s">
        <v>593</v>
      </c>
      <c r="E85" s="482" t="s">
        <v>120</v>
      </c>
      <c r="F85" s="485" t="s">
        <v>593</v>
      </c>
      <c r="G85" s="492" t="s">
        <v>796</v>
      </c>
      <c r="H85" s="433"/>
    </row>
    <row r="86" spans="1:8" ht="84" customHeight="1">
      <c r="A86" s="654"/>
      <c r="B86" s="492" t="s">
        <v>389</v>
      </c>
      <c r="C86" s="497" t="s">
        <v>457</v>
      </c>
      <c r="D86" s="482" t="s">
        <v>120</v>
      </c>
      <c r="E86" s="482" t="s">
        <v>120</v>
      </c>
      <c r="F86" s="482" t="s">
        <v>120</v>
      </c>
      <c r="G86" s="492" t="s">
        <v>389</v>
      </c>
      <c r="H86" s="433"/>
    </row>
    <row r="87" spans="1:8" ht="84" customHeight="1">
      <c r="A87" s="654"/>
      <c r="B87" s="492" t="s">
        <v>370</v>
      </c>
      <c r="C87" s="503" t="s">
        <v>512</v>
      </c>
      <c r="D87" s="482" t="s">
        <v>120</v>
      </c>
      <c r="E87" s="482" t="s">
        <v>120</v>
      </c>
      <c r="F87" s="482" t="s">
        <v>120</v>
      </c>
      <c r="G87" s="492" t="s">
        <v>370</v>
      </c>
      <c r="H87" s="433"/>
    </row>
    <row r="88" spans="1:8" ht="90" customHeight="1">
      <c r="A88" s="654"/>
      <c r="B88" s="504" t="s">
        <v>21</v>
      </c>
      <c r="C88" s="497" t="s">
        <v>840</v>
      </c>
      <c r="D88" s="482" t="s">
        <v>120</v>
      </c>
      <c r="E88" s="482" t="s">
        <v>120</v>
      </c>
      <c r="F88" s="485" t="s">
        <v>593</v>
      </c>
      <c r="G88" s="492" t="s">
        <v>21</v>
      </c>
      <c r="H88" s="433"/>
    </row>
    <row r="89" spans="1:8" ht="90" customHeight="1">
      <c r="A89" s="654"/>
      <c r="B89" s="504" t="s">
        <v>748</v>
      </c>
      <c r="C89" s="522" t="s">
        <v>749</v>
      </c>
      <c r="D89" s="485" t="s">
        <v>593</v>
      </c>
      <c r="E89" s="485" t="s">
        <v>593</v>
      </c>
      <c r="F89" s="482" t="s">
        <v>120</v>
      </c>
      <c r="G89" s="492" t="s">
        <v>748</v>
      </c>
      <c r="H89" s="433"/>
    </row>
    <row r="90" spans="1:8" ht="84" customHeight="1">
      <c r="A90" s="654"/>
      <c r="B90" s="504" t="s">
        <v>36</v>
      </c>
      <c r="C90" s="505" t="s">
        <v>841</v>
      </c>
      <c r="D90" s="482" t="s">
        <v>120</v>
      </c>
      <c r="E90" s="482" t="s">
        <v>120</v>
      </c>
      <c r="F90" s="485" t="s">
        <v>593</v>
      </c>
      <c r="G90" s="492" t="s">
        <v>36</v>
      </c>
      <c r="H90" s="433"/>
    </row>
    <row r="91" spans="1:8" ht="84" customHeight="1" thickBot="1">
      <c r="A91" s="655"/>
      <c r="B91" s="504" t="s">
        <v>595</v>
      </c>
      <c r="C91" s="506" t="s">
        <v>104</v>
      </c>
      <c r="D91" s="507">
        <v>50</v>
      </c>
      <c r="E91" s="507">
        <v>50</v>
      </c>
      <c r="F91" s="507">
        <v>50</v>
      </c>
      <c r="G91" s="508" t="s">
        <v>595</v>
      </c>
      <c r="H91" s="509"/>
    </row>
    <row r="92" spans="1:8" ht="39" customHeight="1">
      <c r="A92" s="510"/>
      <c r="B92" s="511"/>
      <c r="C92" s="656" t="s">
        <v>330</v>
      </c>
      <c r="D92" s="656"/>
      <c r="E92" s="512"/>
      <c r="F92" s="512"/>
      <c r="G92" s="513"/>
      <c r="H92" s="514"/>
    </row>
    <row r="93" spans="1:8" ht="45" customHeight="1">
      <c r="A93" s="510"/>
      <c r="B93" s="515"/>
      <c r="C93" s="516" t="s">
        <v>331</v>
      </c>
      <c r="D93" s="516"/>
      <c r="E93" s="517"/>
      <c r="F93" s="517"/>
      <c r="G93" s="513"/>
      <c r="H93" s="514"/>
    </row>
    <row r="94" spans="1:8" ht="54" customHeight="1">
      <c r="B94" s="472"/>
      <c r="C94" s="472"/>
      <c r="D94" s="472"/>
      <c r="E94" s="472"/>
      <c r="F94" s="472"/>
      <c r="G94" s="472"/>
      <c r="H94" s="472"/>
    </row>
  </sheetData>
  <mergeCells count="9">
    <mergeCell ref="G7:H7"/>
    <mergeCell ref="B8:C8"/>
    <mergeCell ref="G8:G9"/>
    <mergeCell ref="B9:C9"/>
    <mergeCell ref="A74:A91"/>
    <mergeCell ref="C92:D92"/>
    <mergeCell ref="A1:A71"/>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82"/>
  <sheetViews>
    <sheetView view="pageBreakPreview" zoomScale="23" zoomScaleNormal="25" zoomScaleSheetLayoutView="23" workbookViewId="0">
      <selection activeCell="I11" sqref="I11"/>
    </sheetView>
  </sheetViews>
  <sheetFormatPr defaultColWidth="9.140625" defaultRowHeight="44.25"/>
  <cols>
    <col min="1" max="1" width="21.42578125" style="70" customWidth="1"/>
    <col min="2" max="2" width="21.42578125" style="71" customWidth="1"/>
    <col min="3" max="3" width="213.42578125" style="72" customWidth="1"/>
    <col min="4" max="7" width="55.85546875" style="73" customWidth="1"/>
    <col min="8" max="8" width="26.28515625" style="74" customWidth="1"/>
    <col min="9" max="9" width="133.42578125" style="68" customWidth="1"/>
    <col min="10" max="10" width="40.5703125" style="54" customWidth="1"/>
    <col min="11" max="11" width="38.85546875" style="54" customWidth="1"/>
    <col min="12" max="12" width="38.28515625" style="54" customWidth="1"/>
    <col min="13" max="16384" width="9.140625" style="54"/>
  </cols>
  <sheetData>
    <row r="1" spans="1:10" s="76" customFormat="1" ht="91.5" customHeight="1">
      <c r="A1" s="610" t="s">
        <v>942</v>
      </c>
      <c r="B1" s="613" t="s">
        <v>380</v>
      </c>
      <c r="C1" s="614"/>
      <c r="D1" s="282" t="s">
        <v>380</v>
      </c>
      <c r="E1" s="282" t="s">
        <v>380</v>
      </c>
      <c r="F1" s="282" t="s">
        <v>380</v>
      </c>
      <c r="G1" s="282" t="s">
        <v>380</v>
      </c>
      <c r="H1" s="284"/>
      <c r="I1" s="285"/>
      <c r="J1" s="75"/>
    </row>
    <row r="2" spans="1:10" s="76" customFormat="1" ht="111" customHeight="1">
      <c r="A2" s="611"/>
      <c r="B2" s="615"/>
      <c r="C2" s="616"/>
      <c r="D2" s="286" t="s">
        <v>367</v>
      </c>
      <c r="E2" s="286" t="s">
        <v>367</v>
      </c>
      <c r="F2" s="286" t="s">
        <v>431</v>
      </c>
      <c r="G2" s="286" t="s">
        <v>431</v>
      </c>
      <c r="H2" s="287"/>
      <c r="I2" s="288"/>
      <c r="J2" s="75"/>
    </row>
    <row r="3" spans="1:10" s="76" customFormat="1" ht="72.75" customHeight="1">
      <c r="A3" s="611"/>
      <c r="B3" s="615"/>
      <c r="C3" s="616"/>
      <c r="D3" s="286">
        <v>1248</v>
      </c>
      <c r="E3" s="286">
        <v>1248</v>
      </c>
      <c r="F3" s="286">
        <v>1248</v>
      </c>
      <c r="G3" s="286">
        <v>1248</v>
      </c>
      <c r="H3" s="287"/>
      <c r="I3" s="288"/>
      <c r="J3" s="75"/>
    </row>
    <row r="4" spans="1:10" s="76" customFormat="1" ht="96" customHeight="1">
      <c r="A4" s="611"/>
      <c r="B4" s="615"/>
      <c r="C4" s="616"/>
      <c r="D4" s="286" t="s">
        <v>514</v>
      </c>
      <c r="E4" s="286" t="s">
        <v>933</v>
      </c>
      <c r="F4" s="286" t="s">
        <v>514</v>
      </c>
      <c r="G4" s="286" t="s">
        <v>933</v>
      </c>
      <c r="H4" s="289"/>
      <c r="I4" s="288"/>
      <c r="J4" s="75"/>
    </row>
    <row r="5" spans="1:10" s="76" customFormat="1" ht="72.75" customHeight="1">
      <c r="A5" s="611"/>
      <c r="B5" s="615"/>
      <c r="C5" s="616"/>
      <c r="D5" s="286" t="s">
        <v>368</v>
      </c>
      <c r="E5" s="286" t="s">
        <v>368</v>
      </c>
      <c r="F5" s="286" t="s">
        <v>368</v>
      </c>
      <c r="G5" s="286" t="s">
        <v>368</v>
      </c>
      <c r="H5" s="289"/>
      <c r="I5" s="288"/>
      <c r="J5" s="75"/>
    </row>
    <row r="6" spans="1:10" s="76" customFormat="1" ht="72.75" customHeight="1">
      <c r="A6" s="611"/>
      <c r="B6" s="615"/>
      <c r="C6" s="616"/>
      <c r="D6" s="286" t="s">
        <v>310</v>
      </c>
      <c r="E6" s="286" t="s">
        <v>310</v>
      </c>
      <c r="F6" s="286" t="s">
        <v>310</v>
      </c>
      <c r="G6" s="286" t="s">
        <v>310</v>
      </c>
      <c r="H6" s="289"/>
      <c r="I6" s="288"/>
      <c r="J6" s="75"/>
    </row>
    <row r="7" spans="1:10" s="111" customFormat="1" ht="77.25" customHeight="1">
      <c r="A7" s="611"/>
      <c r="B7" s="617" t="s">
        <v>499</v>
      </c>
      <c r="C7" s="618"/>
      <c r="D7" s="121">
        <v>17100</v>
      </c>
      <c r="E7" s="121">
        <v>18350</v>
      </c>
      <c r="F7" s="121">
        <v>17900</v>
      </c>
      <c r="G7" s="121">
        <v>19150</v>
      </c>
      <c r="H7" s="619"/>
      <c r="I7" s="620"/>
      <c r="J7" s="110"/>
    </row>
    <row r="8" spans="1:10" s="56" customFormat="1" ht="89.25" customHeight="1">
      <c r="A8" s="611"/>
      <c r="B8" s="605" t="s">
        <v>500</v>
      </c>
      <c r="C8" s="606"/>
      <c r="D8" s="123" t="s">
        <v>1055</v>
      </c>
      <c r="E8" s="123" t="s">
        <v>1056</v>
      </c>
      <c r="F8" s="123" t="s">
        <v>1057</v>
      </c>
      <c r="G8" s="123" t="s">
        <v>1058</v>
      </c>
      <c r="H8" s="607" t="s">
        <v>501</v>
      </c>
      <c r="I8" s="189" t="s">
        <v>529</v>
      </c>
      <c r="J8" s="55"/>
    </row>
    <row r="9" spans="1:10" s="78" customFormat="1" ht="89.25" customHeight="1">
      <c r="A9" s="611"/>
      <c r="B9" s="291" t="s">
        <v>118</v>
      </c>
      <c r="C9" s="292"/>
      <c r="D9" s="293"/>
      <c r="E9" s="293"/>
      <c r="F9" s="293"/>
      <c r="G9" s="293"/>
      <c r="H9" s="608"/>
      <c r="I9" s="290"/>
      <c r="J9" s="77"/>
    </row>
    <row r="10" spans="1:10" s="78" customFormat="1" ht="89.25" customHeight="1">
      <c r="A10" s="611"/>
      <c r="B10" s="294" t="s">
        <v>3</v>
      </c>
      <c r="C10" s="136" t="s">
        <v>391</v>
      </c>
      <c r="D10" s="122" t="s">
        <v>392</v>
      </c>
      <c r="E10" s="298" t="s">
        <v>120</v>
      </c>
      <c r="F10" s="122" t="s">
        <v>392</v>
      </c>
      <c r="G10" s="298" t="s">
        <v>120</v>
      </c>
      <c r="H10" s="301" t="s">
        <v>3</v>
      </c>
      <c r="I10" s="190"/>
      <c r="J10" s="77"/>
    </row>
    <row r="11" spans="1:10" s="58" customFormat="1" ht="84" customHeight="1">
      <c r="A11" s="611"/>
      <c r="B11" s="295" t="s">
        <v>516</v>
      </c>
      <c r="C11" s="136" t="s">
        <v>476</v>
      </c>
      <c r="D11" s="298" t="s">
        <v>120</v>
      </c>
      <c r="E11" s="298" t="s">
        <v>120</v>
      </c>
      <c r="F11" s="298" t="s">
        <v>120</v>
      </c>
      <c r="G11" s="298" t="s">
        <v>120</v>
      </c>
      <c r="H11" s="301" t="s">
        <v>516</v>
      </c>
      <c r="I11" s="190"/>
      <c r="J11" s="57"/>
    </row>
    <row r="12" spans="1:10" s="58" customFormat="1" ht="84" customHeight="1">
      <c r="A12" s="611"/>
      <c r="B12" s="295" t="s">
        <v>119</v>
      </c>
      <c r="C12" s="136" t="s">
        <v>477</v>
      </c>
      <c r="D12" s="298" t="s">
        <v>120</v>
      </c>
      <c r="E12" s="298" t="s">
        <v>120</v>
      </c>
      <c r="F12" s="298" t="s">
        <v>120</v>
      </c>
      <c r="G12" s="298" t="s">
        <v>120</v>
      </c>
      <c r="H12" s="301" t="s">
        <v>119</v>
      </c>
      <c r="I12" s="190"/>
      <c r="J12" s="57"/>
    </row>
    <row r="13" spans="1:10" s="58" customFormat="1" ht="84" customHeight="1">
      <c r="A13" s="611"/>
      <c r="B13" s="295" t="s">
        <v>478</v>
      </c>
      <c r="C13" s="136" t="s">
        <v>439</v>
      </c>
      <c r="D13" s="298" t="s">
        <v>120</v>
      </c>
      <c r="E13" s="298" t="s">
        <v>120</v>
      </c>
      <c r="F13" s="298" t="s">
        <v>120</v>
      </c>
      <c r="G13" s="298" t="s">
        <v>120</v>
      </c>
      <c r="H13" s="301" t="s">
        <v>478</v>
      </c>
      <c r="I13" s="190"/>
      <c r="J13" s="57"/>
    </row>
    <row r="14" spans="1:10" s="58" customFormat="1" ht="84" customHeight="1">
      <c r="A14" s="611"/>
      <c r="B14" s="295" t="s">
        <v>121</v>
      </c>
      <c r="C14" s="136" t="s">
        <v>122</v>
      </c>
      <c r="D14" s="298" t="s">
        <v>120</v>
      </c>
      <c r="E14" s="298" t="s">
        <v>120</v>
      </c>
      <c r="F14" s="298" t="s">
        <v>120</v>
      </c>
      <c r="G14" s="298" t="s">
        <v>120</v>
      </c>
      <c r="H14" s="301" t="s">
        <v>121</v>
      </c>
      <c r="I14" s="190"/>
      <c r="J14" s="57"/>
    </row>
    <row r="15" spans="1:10" s="58" customFormat="1" ht="84" customHeight="1">
      <c r="A15" s="611"/>
      <c r="B15" s="295" t="s">
        <v>393</v>
      </c>
      <c r="C15" s="136" t="s">
        <v>441</v>
      </c>
      <c r="D15" s="298" t="s">
        <v>120</v>
      </c>
      <c r="E15" s="298" t="s">
        <v>120</v>
      </c>
      <c r="F15" s="298" t="s">
        <v>120</v>
      </c>
      <c r="G15" s="298" t="s">
        <v>120</v>
      </c>
      <c r="H15" s="301" t="s">
        <v>393</v>
      </c>
      <c r="I15" s="190"/>
      <c r="J15" s="57"/>
    </row>
    <row r="16" spans="1:10" s="58" customFormat="1" ht="84" customHeight="1">
      <c r="A16" s="611"/>
      <c r="B16" s="295" t="s">
        <v>386</v>
      </c>
      <c r="C16" s="136" t="s">
        <v>394</v>
      </c>
      <c r="D16" s="298" t="s">
        <v>120</v>
      </c>
      <c r="E16" s="298" t="s">
        <v>120</v>
      </c>
      <c r="F16" s="298" t="s">
        <v>120</v>
      </c>
      <c r="G16" s="298" t="s">
        <v>120</v>
      </c>
      <c r="H16" s="301" t="s">
        <v>386</v>
      </c>
      <c r="I16" s="190"/>
      <c r="J16" s="57"/>
    </row>
    <row r="17" spans="1:10" s="58" customFormat="1" ht="108" customHeight="1">
      <c r="A17" s="611"/>
      <c r="B17" s="295" t="s">
        <v>5</v>
      </c>
      <c r="C17" s="136" t="s">
        <v>395</v>
      </c>
      <c r="D17" s="298" t="s">
        <v>120</v>
      </c>
      <c r="E17" s="298" t="s">
        <v>120</v>
      </c>
      <c r="F17" s="298" t="s">
        <v>120</v>
      </c>
      <c r="G17" s="298" t="s">
        <v>120</v>
      </c>
      <c r="H17" s="301" t="s">
        <v>5</v>
      </c>
      <c r="I17" s="190"/>
      <c r="J17" s="57"/>
    </row>
    <row r="18" spans="1:10" s="58" customFormat="1" ht="84.6" customHeight="1">
      <c r="A18" s="611"/>
      <c r="B18" s="296" t="s">
        <v>491</v>
      </c>
      <c r="C18" s="136" t="s">
        <v>492</v>
      </c>
      <c r="D18" s="298" t="s">
        <v>120</v>
      </c>
      <c r="E18" s="298" t="s">
        <v>120</v>
      </c>
      <c r="F18" s="298" t="s">
        <v>120</v>
      </c>
      <c r="G18" s="298" t="s">
        <v>120</v>
      </c>
      <c r="H18" s="302" t="s">
        <v>491</v>
      </c>
      <c r="I18" s="190"/>
      <c r="J18" s="57"/>
    </row>
    <row r="19" spans="1:10" s="58" customFormat="1" ht="84" customHeight="1">
      <c r="A19" s="611"/>
      <c r="B19" s="295" t="s">
        <v>480</v>
      </c>
      <c r="C19" s="136" t="s">
        <v>481</v>
      </c>
      <c r="D19" s="298" t="s">
        <v>120</v>
      </c>
      <c r="E19" s="298" t="s">
        <v>120</v>
      </c>
      <c r="F19" s="298" t="s">
        <v>120</v>
      </c>
      <c r="G19" s="298" t="s">
        <v>120</v>
      </c>
      <c r="H19" s="301" t="s">
        <v>480</v>
      </c>
      <c r="I19" s="190"/>
      <c r="J19" s="57"/>
    </row>
    <row r="20" spans="1:10" s="58" customFormat="1" ht="84" customHeight="1">
      <c r="A20" s="611"/>
      <c r="B20" s="295" t="s">
        <v>510</v>
      </c>
      <c r="C20" s="136" t="s">
        <v>396</v>
      </c>
      <c r="D20" s="114">
        <v>110</v>
      </c>
      <c r="E20" s="298" t="s">
        <v>120</v>
      </c>
      <c r="F20" s="114">
        <v>110</v>
      </c>
      <c r="G20" s="298" t="s">
        <v>120</v>
      </c>
      <c r="H20" s="301" t="s">
        <v>510</v>
      </c>
      <c r="I20" s="191" t="s">
        <v>442</v>
      </c>
      <c r="J20" s="57"/>
    </row>
    <row r="21" spans="1:10" s="58" customFormat="1" ht="84" customHeight="1">
      <c r="A21" s="611"/>
      <c r="B21" s="295" t="s">
        <v>132</v>
      </c>
      <c r="C21" s="136" t="s">
        <v>133</v>
      </c>
      <c r="D21" s="298" t="s">
        <v>120</v>
      </c>
      <c r="E21" s="298" t="s">
        <v>120</v>
      </c>
      <c r="F21" s="298" t="s">
        <v>120</v>
      </c>
      <c r="G21" s="298" t="s">
        <v>120</v>
      </c>
      <c r="H21" s="301" t="s">
        <v>132</v>
      </c>
      <c r="I21" s="190"/>
      <c r="J21" s="57"/>
    </row>
    <row r="22" spans="1:10" s="58" customFormat="1" ht="84" customHeight="1">
      <c r="A22" s="611"/>
      <c r="B22" s="296" t="s">
        <v>149</v>
      </c>
      <c r="C22" s="136" t="s">
        <v>150</v>
      </c>
      <c r="D22" s="298" t="s">
        <v>120</v>
      </c>
      <c r="E22" s="298" t="s">
        <v>120</v>
      </c>
      <c r="F22" s="298" t="s">
        <v>120</v>
      </c>
      <c r="G22" s="298" t="s">
        <v>120</v>
      </c>
      <c r="H22" s="301" t="s">
        <v>149</v>
      </c>
      <c r="I22" s="190"/>
      <c r="J22" s="57"/>
    </row>
    <row r="23" spans="1:10" s="58" customFormat="1" ht="84" customHeight="1">
      <c r="A23" s="611"/>
      <c r="B23" s="296" t="s">
        <v>214</v>
      </c>
      <c r="C23" s="136" t="s">
        <v>450</v>
      </c>
      <c r="D23" s="122" t="s">
        <v>392</v>
      </c>
      <c r="E23" s="298" t="s">
        <v>120</v>
      </c>
      <c r="F23" s="122" t="s">
        <v>392</v>
      </c>
      <c r="G23" s="298" t="s">
        <v>120</v>
      </c>
      <c r="H23" s="303">
        <v>108</v>
      </c>
      <c r="I23" s="190"/>
      <c r="J23" s="57"/>
    </row>
    <row r="24" spans="1:10" s="58" customFormat="1" ht="84" customHeight="1">
      <c r="A24" s="611"/>
      <c r="B24" s="296" t="s">
        <v>31</v>
      </c>
      <c r="C24" s="136" t="s">
        <v>397</v>
      </c>
      <c r="D24" s="298" t="s">
        <v>120</v>
      </c>
      <c r="E24" s="298" t="s">
        <v>120</v>
      </c>
      <c r="F24" s="298" t="s">
        <v>120</v>
      </c>
      <c r="G24" s="298" t="s">
        <v>120</v>
      </c>
      <c r="H24" s="301" t="s">
        <v>31</v>
      </c>
      <c r="I24" s="190"/>
      <c r="J24" s="57"/>
    </row>
    <row r="25" spans="1:10" s="58" customFormat="1" ht="84" customHeight="1">
      <c r="A25" s="611"/>
      <c r="B25" s="296" t="s">
        <v>231</v>
      </c>
      <c r="C25" s="136" t="s">
        <v>398</v>
      </c>
      <c r="D25" s="298" t="s">
        <v>120</v>
      </c>
      <c r="E25" s="298" t="s">
        <v>120</v>
      </c>
      <c r="F25" s="298" t="s">
        <v>120</v>
      </c>
      <c r="G25" s="298" t="s">
        <v>120</v>
      </c>
      <c r="H25" s="301" t="s">
        <v>231</v>
      </c>
      <c r="I25" s="190"/>
      <c r="J25" s="57"/>
    </row>
    <row r="26" spans="1:10" s="58" customFormat="1" ht="84" customHeight="1">
      <c r="A26" s="611"/>
      <c r="B26" s="296" t="s">
        <v>399</v>
      </c>
      <c r="C26" s="136" t="s">
        <v>400</v>
      </c>
      <c r="D26" s="298" t="s">
        <v>120</v>
      </c>
      <c r="E26" s="122" t="s">
        <v>392</v>
      </c>
      <c r="F26" s="298" t="s">
        <v>120</v>
      </c>
      <c r="G26" s="122" t="s">
        <v>392</v>
      </c>
      <c r="H26" s="301" t="s">
        <v>399</v>
      </c>
      <c r="I26" s="190"/>
      <c r="J26" s="57"/>
    </row>
    <row r="27" spans="1:10" s="58" customFormat="1" ht="84" customHeight="1">
      <c r="A27" s="611"/>
      <c r="B27" s="296" t="s">
        <v>453</v>
      </c>
      <c r="C27" s="136" t="s">
        <v>401</v>
      </c>
      <c r="D27" s="298" t="s">
        <v>120</v>
      </c>
      <c r="E27" s="298" t="s">
        <v>120</v>
      </c>
      <c r="F27" s="298" t="s">
        <v>120</v>
      </c>
      <c r="G27" s="298" t="s">
        <v>120</v>
      </c>
      <c r="H27" s="301" t="s">
        <v>453</v>
      </c>
      <c r="I27" s="190"/>
      <c r="J27" s="57"/>
    </row>
    <row r="28" spans="1:10" s="58" customFormat="1" ht="84" customHeight="1">
      <c r="A28" s="611"/>
      <c r="B28" s="296" t="s">
        <v>125</v>
      </c>
      <c r="C28" s="137" t="s">
        <v>402</v>
      </c>
      <c r="D28" s="298" t="s">
        <v>120</v>
      </c>
      <c r="E28" s="298" t="s">
        <v>120</v>
      </c>
      <c r="F28" s="298" t="s">
        <v>120</v>
      </c>
      <c r="G28" s="298" t="s">
        <v>120</v>
      </c>
      <c r="H28" s="301" t="s">
        <v>125</v>
      </c>
      <c r="I28" s="191"/>
      <c r="J28" s="57"/>
    </row>
    <row r="29" spans="1:10" s="58" customFormat="1" ht="84" customHeight="1">
      <c r="A29" s="611"/>
      <c r="B29" s="296" t="s">
        <v>126</v>
      </c>
      <c r="C29" s="137" t="s">
        <v>403</v>
      </c>
      <c r="D29" s="298" t="s">
        <v>120</v>
      </c>
      <c r="E29" s="298" t="s">
        <v>120</v>
      </c>
      <c r="F29" s="298" t="s">
        <v>120</v>
      </c>
      <c r="G29" s="298" t="s">
        <v>120</v>
      </c>
      <c r="H29" s="301" t="s">
        <v>126</v>
      </c>
      <c r="I29" s="191"/>
      <c r="J29" s="57"/>
    </row>
    <row r="30" spans="1:10" s="58" customFormat="1" ht="84" customHeight="1">
      <c r="A30" s="611"/>
      <c r="B30" s="296" t="s">
        <v>218</v>
      </c>
      <c r="C30" s="136" t="s">
        <v>237</v>
      </c>
      <c r="D30" s="122">
        <v>370</v>
      </c>
      <c r="E30" s="122">
        <v>370</v>
      </c>
      <c r="F30" s="122">
        <v>370</v>
      </c>
      <c r="G30" s="122">
        <v>370</v>
      </c>
      <c r="H30" s="301" t="s">
        <v>218</v>
      </c>
      <c r="I30" s="190"/>
      <c r="J30" s="57"/>
    </row>
    <row r="31" spans="1:10" s="58" customFormat="1" ht="84" customHeight="1">
      <c r="A31" s="611"/>
      <c r="B31" s="296" t="s">
        <v>404</v>
      </c>
      <c r="C31" s="136" t="s">
        <v>405</v>
      </c>
      <c r="D31" s="298" t="s">
        <v>120</v>
      </c>
      <c r="E31" s="298" t="s">
        <v>120</v>
      </c>
      <c r="F31" s="298" t="s">
        <v>120</v>
      </c>
      <c r="G31" s="298" t="s">
        <v>120</v>
      </c>
      <c r="H31" s="301" t="s">
        <v>404</v>
      </c>
      <c r="I31" s="190"/>
      <c r="J31" s="57"/>
    </row>
    <row r="32" spans="1:10" s="58" customFormat="1" ht="84" customHeight="1">
      <c r="A32" s="611"/>
      <c r="B32" s="296" t="s">
        <v>219</v>
      </c>
      <c r="C32" s="136" t="s">
        <v>220</v>
      </c>
      <c r="D32" s="298" t="s">
        <v>120</v>
      </c>
      <c r="E32" s="298" t="s">
        <v>120</v>
      </c>
      <c r="F32" s="298" t="s">
        <v>120</v>
      </c>
      <c r="G32" s="298" t="s">
        <v>120</v>
      </c>
      <c r="H32" s="301" t="s">
        <v>219</v>
      </c>
      <c r="I32" s="190"/>
      <c r="J32" s="57"/>
    </row>
    <row r="33" spans="1:10" s="58" customFormat="1" ht="84" customHeight="1">
      <c r="A33" s="611"/>
      <c r="B33" s="296" t="s">
        <v>127</v>
      </c>
      <c r="C33" s="136" t="s">
        <v>406</v>
      </c>
      <c r="D33" s="298" t="s">
        <v>120</v>
      </c>
      <c r="E33" s="298" t="s">
        <v>120</v>
      </c>
      <c r="F33" s="298" t="s">
        <v>120</v>
      </c>
      <c r="G33" s="298" t="s">
        <v>120</v>
      </c>
      <c r="H33" s="301" t="s">
        <v>127</v>
      </c>
      <c r="I33" s="190"/>
      <c r="J33" s="57"/>
    </row>
    <row r="34" spans="1:10" s="58" customFormat="1" ht="84" customHeight="1">
      <c r="A34" s="611"/>
      <c r="B34" s="296" t="s">
        <v>241</v>
      </c>
      <c r="C34" s="136" t="s">
        <v>597</v>
      </c>
      <c r="D34" s="298" t="s">
        <v>120</v>
      </c>
      <c r="E34" s="298" t="s">
        <v>120</v>
      </c>
      <c r="F34" s="298" t="s">
        <v>120</v>
      </c>
      <c r="G34" s="298" t="s">
        <v>120</v>
      </c>
      <c r="H34" s="303">
        <v>352</v>
      </c>
      <c r="I34" s="190"/>
      <c r="J34" s="57"/>
    </row>
    <row r="35" spans="1:10" s="58" customFormat="1" ht="84" customHeight="1">
      <c r="A35" s="611"/>
      <c r="B35" s="296" t="s">
        <v>407</v>
      </c>
      <c r="C35" s="136" t="s">
        <v>217</v>
      </c>
      <c r="D35" s="122">
        <v>220</v>
      </c>
      <c r="E35" s="298" t="s">
        <v>120</v>
      </c>
      <c r="F35" s="122">
        <v>220</v>
      </c>
      <c r="G35" s="298" t="s">
        <v>120</v>
      </c>
      <c r="H35" s="301" t="s">
        <v>407</v>
      </c>
      <c r="I35" s="190"/>
      <c r="J35" s="57"/>
    </row>
    <row r="36" spans="1:10" s="58" customFormat="1" ht="84" customHeight="1">
      <c r="A36" s="611"/>
      <c r="B36" s="296" t="s">
        <v>221</v>
      </c>
      <c r="C36" s="299" t="s">
        <v>408</v>
      </c>
      <c r="D36" s="122">
        <v>620</v>
      </c>
      <c r="E36" s="298" t="s">
        <v>120</v>
      </c>
      <c r="F36" s="122">
        <v>620</v>
      </c>
      <c r="G36" s="298" t="s">
        <v>120</v>
      </c>
      <c r="H36" s="301" t="s">
        <v>221</v>
      </c>
      <c r="I36" s="190"/>
      <c r="J36" s="57"/>
    </row>
    <row r="37" spans="1:10" s="58" customFormat="1" ht="84" customHeight="1">
      <c r="A37" s="611"/>
      <c r="B37" s="296" t="s">
        <v>136</v>
      </c>
      <c r="C37" s="136" t="s">
        <v>409</v>
      </c>
      <c r="D37" s="122">
        <v>1240</v>
      </c>
      <c r="E37" s="122" t="s">
        <v>392</v>
      </c>
      <c r="F37" s="122" t="s">
        <v>392</v>
      </c>
      <c r="G37" s="122" t="s">
        <v>392</v>
      </c>
      <c r="H37" s="301" t="s">
        <v>136</v>
      </c>
      <c r="I37" s="190"/>
      <c r="J37" s="57"/>
    </row>
    <row r="38" spans="1:10" s="58" customFormat="1" ht="84" customHeight="1">
      <c r="A38" s="611"/>
      <c r="B38" s="296" t="s">
        <v>134</v>
      </c>
      <c r="C38" s="136" t="s">
        <v>410</v>
      </c>
      <c r="D38" s="122">
        <v>370</v>
      </c>
      <c r="E38" s="122" t="s">
        <v>392</v>
      </c>
      <c r="F38" s="122" t="s">
        <v>392</v>
      </c>
      <c r="G38" s="122" t="s">
        <v>392</v>
      </c>
      <c r="H38" s="303">
        <v>431</v>
      </c>
      <c r="I38" s="190"/>
      <c r="J38" s="57"/>
    </row>
    <row r="39" spans="1:10" s="58" customFormat="1" ht="84" customHeight="1">
      <c r="A39" s="611"/>
      <c r="B39" s="296" t="s">
        <v>134</v>
      </c>
      <c r="C39" s="136" t="s">
        <v>410</v>
      </c>
      <c r="D39" s="122" t="s">
        <v>392</v>
      </c>
      <c r="E39" s="122" t="s">
        <v>392</v>
      </c>
      <c r="F39" s="122">
        <v>370</v>
      </c>
      <c r="G39" s="122" t="s">
        <v>392</v>
      </c>
      <c r="H39" s="303">
        <v>431</v>
      </c>
      <c r="I39" s="190"/>
      <c r="J39" s="57"/>
    </row>
    <row r="40" spans="1:10" s="58" customFormat="1" ht="84" customHeight="1">
      <c r="A40" s="611"/>
      <c r="B40" s="296" t="s">
        <v>30</v>
      </c>
      <c r="C40" s="136" t="s">
        <v>411</v>
      </c>
      <c r="D40" s="298" t="s">
        <v>120</v>
      </c>
      <c r="E40" s="298" t="s">
        <v>120</v>
      </c>
      <c r="F40" s="298" t="s">
        <v>120</v>
      </c>
      <c r="G40" s="298" t="s">
        <v>120</v>
      </c>
      <c r="H40" s="301" t="s">
        <v>30</v>
      </c>
      <c r="I40" s="190"/>
      <c r="J40" s="57"/>
    </row>
    <row r="41" spans="1:10" s="58" customFormat="1" ht="84" customHeight="1">
      <c r="A41" s="611"/>
      <c r="B41" s="296" t="s">
        <v>25</v>
      </c>
      <c r="C41" s="137" t="s">
        <v>538</v>
      </c>
      <c r="D41" s="122">
        <v>110</v>
      </c>
      <c r="E41" s="122">
        <v>110</v>
      </c>
      <c r="F41" s="122">
        <v>110</v>
      </c>
      <c r="G41" s="122">
        <v>110</v>
      </c>
      <c r="H41" s="303">
        <v>452</v>
      </c>
      <c r="I41" s="190"/>
      <c r="J41" s="57"/>
    </row>
    <row r="42" spans="1:10" s="58" customFormat="1" ht="84" customHeight="1">
      <c r="A42" s="611"/>
      <c r="B42" s="296" t="s">
        <v>459</v>
      </c>
      <c r="C42" s="137" t="s">
        <v>460</v>
      </c>
      <c r="D42" s="122">
        <v>110</v>
      </c>
      <c r="E42" s="122">
        <v>110</v>
      </c>
      <c r="F42" s="122">
        <v>110</v>
      </c>
      <c r="G42" s="122">
        <v>110</v>
      </c>
      <c r="H42" s="303">
        <v>453</v>
      </c>
      <c r="I42" s="190"/>
      <c r="J42" s="57"/>
    </row>
    <row r="43" spans="1:10" s="58" customFormat="1" ht="84" customHeight="1">
      <c r="A43" s="611"/>
      <c r="B43" s="296" t="s">
        <v>412</v>
      </c>
      <c r="C43" s="136" t="s">
        <v>413</v>
      </c>
      <c r="D43" s="298" t="s">
        <v>120</v>
      </c>
      <c r="E43" s="298" t="s">
        <v>120</v>
      </c>
      <c r="F43" s="298" t="s">
        <v>120</v>
      </c>
      <c r="G43" s="298" t="s">
        <v>120</v>
      </c>
      <c r="H43" s="301" t="s">
        <v>412</v>
      </c>
      <c r="I43" s="190"/>
      <c r="J43" s="57"/>
    </row>
    <row r="44" spans="1:10" s="58" customFormat="1" ht="84" customHeight="1">
      <c r="A44" s="611"/>
      <c r="B44" s="296" t="s">
        <v>335</v>
      </c>
      <c r="C44" s="136" t="s">
        <v>414</v>
      </c>
      <c r="D44" s="298" t="s">
        <v>120</v>
      </c>
      <c r="E44" s="298" t="s">
        <v>120</v>
      </c>
      <c r="F44" s="298" t="s">
        <v>120</v>
      </c>
      <c r="G44" s="298" t="s">
        <v>120</v>
      </c>
      <c r="H44" s="301" t="s">
        <v>335</v>
      </c>
      <c r="I44" s="190"/>
      <c r="J44" s="57"/>
    </row>
    <row r="45" spans="1:10" s="58" customFormat="1" ht="84" customHeight="1">
      <c r="A45" s="611"/>
      <c r="B45" s="296" t="s">
        <v>508</v>
      </c>
      <c r="C45" s="136" t="s">
        <v>415</v>
      </c>
      <c r="D45" s="122">
        <v>110</v>
      </c>
      <c r="E45" s="122">
        <v>110</v>
      </c>
      <c r="F45" s="122">
        <v>110</v>
      </c>
      <c r="G45" s="122">
        <v>110</v>
      </c>
      <c r="H45" s="301" t="s">
        <v>508</v>
      </c>
      <c r="I45" s="191" t="s">
        <v>416</v>
      </c>
      <c r="J45" s="57"/>
    </row>
    <row r="46" spans="1:10" s="58" customFormat="1" ht="102" customHeight="1">
      <c r="A46" s="611"/>
      <c r="B46" s="296" t="s">
        <v>242</v>
      </c>
      <c r="C46" s="136" t="s">
        <v>417</v>
      </c>
      <c r="D46" s="298" t="s">
        <v>120</v>
      </c>
      <c r="E46" s="298" t="s">
        <v>120</v>
      </c>
      <c r="F46" s="298" t="s">
        <v>120</v>
      </c>
      <c r="G46" s="298" t="s">
        <v>120</v>
      </c>
      <c r="H46" s="301" t="s">
        <v>242</v>
      </c>
      <c r="I46" s="190"/>
      <c r="J46" s="57"/>
    </row>
    <row r="47" spans="1:10" s="58" customFormat="1" ht="84" customHeight="1">
      <c r="A47" s="611"/>
      <c r="B47" s="296" t="s">
        <v>286</v>
      </c>
      <c r="C47" s="136" t="s">
        <v>418</v>
      </c>
      <c r="D47" s="122">
        <v>320</v>
      </c>
      <c r="E47" s="122">
        <v>320</v>
      </c>
      <c r="F47" s="122">
        <v>320</v>
      </c>
      <c r="G47" s="122">
        <v>320</v>
      </c>
      <c r="H47" s="301" t="s">
        <v>286</v>
      </c>
      <c r="I47" s="190"/>
      <c r="J47" s="57"/>
    </row>
    <row r="48" spans="1:10" s="58" customFormat="1" ht="84" customHeight="1">
      <c r="A48" s="611"/>
      <c r="B48" s="296" t="s">
        <v>129</v>
      </c>
      <c r="C48" s="136" t="s">
        <v>130</v>
      </c>
      <c r="D48" s="298" t="s">
        <v>120</v>
      </c>
      <c r="E48" s="298" t="s">
        <v>120</v>
      </c>
      <c r="F48" s="298" t="s">
        <v>120</v>
      </c>
      <c r="G48" s="298" t="s">
        <v>120</v>
      </c>
      <c r="H48" s="301" t="s">
        <v>129</v>
      </c>
      <c r="I48" s="190"/>
      <c r="J48" s="57"/>
    </row>
    <row r="49" spans="1:10" s="58" customFormat="1" ht="84" customHeight="1">
      <c r="A49" s="611"/>
      <c r="B49" s="296" t="s">
        <v>135</v>
      </c>
      <c r="C49" s="136" t="s">
        <v>285</v>
      </c>
      <c r="D49" s="298" t="s">
        <v>120</v>
      </c>
      <c r="E49" s="298" t="s">
        <v>120</v>
      </c>
      <c r="F49" s="298" t="s">
        <v>120</v>
      </c>
      <c r="G49" s="298" t="s">
        <v>120</v>
      </c>
      <c r="H49" s="301" t="s">
        <v>135</v>
      </c>
      <c r="I49" s="192"/>
      <c r="J49" s="57"/>
    </row>
    <row r="50" spans="1:10" s="58" customFormat="1" ht="84" customHeight="1">
      <c r="A50" s="611"/>
      <c r="B50" s="296" t="s">
        <v>26</v>
      </c>
      <c r="C50" s="136" t="s">
        <v>27</v>
      </c>
      <c r="D50" s="298" t="s">
        <v>120</v>
      </c>
      <c r="E50" s="298" t="s">
        <v>120</v>
      </c>
      <c r="F50" s="298" t="s">
        <v>120</v>
      </c>
      <c r="G50" s="298" t="s">
        <v>120</v>
      </c>
      <c r="H50" s="301" t="s">
        <v>26</v>
      </c>
      <c r="I50" s="190"/>
      <c r="J50" s="57"/>
    </row>
    <row r="51" spans="1:10" s="58" customFormat="1" ht="84" customHeight="1">
      <c r="A51" s="611"/>
      <c r="B51" s="296" t="s">
        <v>28</v>
      </c>
      <c r="C51" s="136" t="s">
        <v>419</v>
      </c>
      <c r="D51" s="122">
        <v>270</v>
      </c>
      <c r="E51" s="122">
        <v>270</v>
      </c>
      <c r="F51" s="122">
        <v>270</v>
      </c>
      <c r="G51" s="122">
        <v>270</v>
      </c>
      <c r="H51" s="301" t="s">
        <v>28</v>
      </c>
      <c r="I51" s="190"/>
      <c r="J51" s="57"/>
    </row>
    <row r="52" spans="1:10" s="58" customFormat="1" ht="84" customHeight="1">
      <c r="A52" s="611"/>
      <c r="B52" s="296" t="s">
        <v>336</v>
      </c>
      <c r="C52" s="136" t="s">
        <v>337</v>
      </c>
      <c r="D52" s="122">
        <v>80</v>
      </c>
      <c r="E52" s="122" t="s">
        <v>392</v>
      </c>
      <c r="F52" s="122">
        <v>80</v>
      </c>
      <c r="G52" s="122" t="s">
        <v>392</v>
      </c>
      <c r="H52" s="301" t="s">
        <v>336</v>
      </c>
      <c r="I52" s="191" t="s">
        <v>443</v>
      </c>
      <c r="J52" s="57"/>
    </row>
    <row r="53" spans="1:10" s="58" customFormat="1" ht="84" customHeight="1">
      <c r="A53" s="611"/>
      <c r="B53" s="296" t="s">
        <v>571</v>
      </c>
      <c r="C53" s="136" t="s">
        <v>420</v>
      </c>
      <c r="D53" s="298" t="s">
        <v>120</v>
      </c>
      <c r="E53" s="298" t="s">
        <v>120</v>
      </c>
      <c r="F53" s="298" t="s">
        <v>120</v>
      </c>
      <c r="G53" s="298" t="s">
        <v>120</v>
      </c>
      <c r="H53" s="301" t="s">
        <v>571</v>
      </c>
      <c r="I53" s="191"/>
      <c r="J53" s="57"/>
    </row>
    <row r="54" spans="1:10" s="58" customFormat="1" ht="84" customHeight="1">
      <c r="A54" s="611"/>
      <c r="B54" s="296" t="s">
        <v>141</v>
      </c>
      <c r="C54" s="137" t="s">
        <v>142</v>
      </c>
      <c r="D54" s="298" t="s">
        <v>120</v>
      </c>
      <c r="E54" s="298" t="s">
        <v>120</v>
      </c>
      <c r="F54" s="298" t="s">
        <v>120</v>
      </c>
      <c r="G54" s="298" t="s">
        <v>120</v>
      </c>
      <c r="H54" s="301" t="s">
        <v>141</v>
      </c>
      <c r="I54" s="191"/>
      <c r="J54" s="57"/>
    </row>
    <row r="55" spans="1:10" s="58" customFormat="1" ht="84" customHeight="1">
      <c r="A55" s="611"/>
      <c r="B55" s="296" t="s">
        <v>572</v>
      </c>
      <c r="C55" s="136" t="s">
        <v>421</v>
      </c>
      <c r="D55" s="298" t="s">
        <v>120</v>
      </c>
      <c r="E55" s="298" t="s">
        <v>120</v>
      </c>
      <c r="F55" s="298" t="s">
        <v>120</v>
      </c>
      <c r="G55" s="298" t="s">
        <v>120</v>
      </c>
      <c r="H55" s="301" t="s">
        <v>572</v>
      </c>
      <c r="I55" s="191"/>
      <c r="J55" s="57"/>
    </row>
    <row r="56" spans="1:10" s="58" customFormat="1" ht="84" customHeight="1">
      <c r="A56" s="611"/>
      <c r="B56" s="296" t="s">
        <v>528</v>
      </c>
      <c r="C56" s="136" t="s">
        <v>197</v>
      </c>
      <c r="D56" s="298" t="s">
        <v>120</v>
      </c>
      <c r="E56" s="298" t="s">
        <v>120</v>
      </c>
      <c r="F56" s="298" t="s">
        <v>120</v>
      </c>
      <c r="G56" s="298" t="s">
        <v>120</v>
      </c>
      <c r="H56" s="301" t="s">
        <v>528</v>
      </c>
      <c r="I56" s="191"/>
      <c r="J56" s="57"/>
    </row>
    <row r="57" spans="1:10" s="58" customFormat="1" ht="84" customHeight="1">
      <c r="A57" s="611"/>
      <c r="B57" s="296" t="s">
        <v>432</v>
      </c>
      <c r="C57" s="136" t="s">
        <v>433</v>
      </c>
      <c r="D57" s="298" t="s">
        <v>120</v>
      </c>
      <c r="E57" s="298" t="s">
        <v>120</v>
      </c>
      <c r="F57" s="298" t="s">
        <v>120</v>
      </c>
      <c r="G57" s="298" t="s">
        <v>120</v>
      </c>
      <c r="H57" s="301" t="s">
        <v>432</v>
      </c>
      <c r="I57" s="191"/>
      <c r="J57" s="57"/>
    </row>
    <row r="58" spans="1:10" s="58" customFormat="1" ht="84" customHeight="1">
      <c r="A58" s="611"/>
      <c r="B58" s="296" t="s">
        <v>434</v>
      </c>
      <c r="C58" s="136" t="s">
        <v>435</v>
      </c>
      <c r="D58" s="298" t="s">
        <v>120</v>
      </c>
      <c r="E58" s="298" t="s">
        <v>120</v>
      </c>
      <c r="F58" s="298" t="s">
        <v>120</v>
      </c>
      <c r="G58" s="298" t="s">
        <v>120</v>
      </c>
      <c r="H58" s="301" t="s">
        <v>434</v>
      </c>
      <c r="I58" s="191"/>
      <c r="J58" s="57"/>
    </row>
    <row r="59" spans="1:10" s="58" customFormat="1" ht="84" customHeight="1">
      <c r="A59" s="611"/>
      <c r="B59" s="296" t="s">
        <v>422</v>
      </c>
      <c r="C59" s="136" t="s">
        <v>423</v>
      </c>
      <c r="D59" s="298" t="s">
        <v>120</v>
      </c>
      <c r="E59" s="298" t="s">
        <v>120</v>
      </c>
      <c r="F59" s="298" t="s">
        <v>120</v>
      </c>
      <c r="G59" s="298" t="s">
        <v>120</v>
      </c>
      <c r="H59" s="301" t="s">
        <v>422</v>
      </c>
      <c r="I59" s="191"/>
      <c r="J59" s="57"/>
    </row>
    <row r="60" spans="1:10" s="58" customFormat="1" ht="84" customHeight="1">
      <c r="A60" s="611"/>
      <c r="B60" s="296" t="s">
        <v>102</v>
      </c>
      <c r="C60" s="136" t="s">
        <v>424</v>
      </c>
      <c r="D60" s="298" t="s">
        <v>120</v>
      </c>
      <c r="E60" s="298" t="s">
        <v>120</v>
      </c>
      <c r="F60" s="298" t="s">
        <v>120</v>
      </c>
      <c r="G60" s="298" t="s">
        <v>120</v>
      </c>
      <c r="H60" s="301" t="s">
        <v>102</v>
      </c>
      <c r="I60" s="191"/>
      <c r="J60" s="57"/>
    </row>
    <row r="61" spans="1:10" s="58" customFormat="1" ht="84" customHeight="1">
      <c r="A61" s="611"/>
      <c r="B61" s="296" t="s">
        <v>425</v>
      </c>
      <c r="C61" s="136" t="s">
        <v>426</v>
      </c>
      <c r="D61" s="122">
        <v>60</v>
      </c>
      <c r="E61" s="122">
        <v>60</v>
      </c>
      <c r="F61" s="122">
        <v>60</v>
      </c>
      <c r="G61" s="122">
        <v>60</v>
      </c>
      <c r="H61" s="301" t="s">
        <v>425</v>
      </c>
      <c r="I61" s="191"/>
      <c r="J61" s="57"/>
    </row>
    <row r="62" spans="1:10" s="58" customFormat="1" ht="84" customHeight="1">
      <c r="A62" s="611"/>
      <c r="B62" s="296" t="s">
        <v>427</v>
      </c>
      <c r="C62" s="136" t="s">
        <v>428</v>
      </c>
      <c r="D62" s="298" t="s">
        <v>120</v>
      </c>
      <c r="E62" s="298" t="s">
        <v>120</v>
      </c>
      <c r="F62" s="298" t="s">
        <v>120</v>
      </c>
      <c r="G62" s="298" t="s">
        <v>120</v>
      </c>
      <c r="H62" s="301" t="s">
        <v>427</v>
      </c>
      <c r="I62" s="191"/>
      <c r="J62" s="57"/>
    </row>
    <row r="63" spans="1:10" s="58" customFormat="1" ht="84" customHeight="1">
      <c r="A63" s="611"/>
      <c r="B63" s="296" t="s">
        <v>21</v>
      </c>
      <c r="C63" s="137" t="s">
        <v>22</v>
      </c>
      <c r="D63" s="298" t="s">
        <v>120</v>
      </c>
      <c r="E63" s="298" t="s">
        <v>120</v>
      </c>
      <c r="F63" s="298" t="s">
        <v>120</v>
      </c>
      <c r="G63" s="298" t="s">
        <v>120</v>
      </c>
      <c r="H63" s="301" t="s">
        <v>21</v>
      </c>
      <c r="I63" s="191"/>
      <c r="J63" s="57"/>
    </row>
    <row r="64" spans="1:10" s="58" customFormat="1" ht="84" customHeight="1">
      <c r="A64" s="611"/>
      <c r="B64" s="296" t="s">
        <v>207</v>
      </c>
      <c r="C64" s="136" t="s">
        <v>429</v>
      </c>
      <c r="D64" s="298" t="s">
        <v>120</v>
      </c>
      <c r="E64" s="122" t="s">
        <v>392</v>
      </c>
      <c r="F64" s="298" t="s">
        <v>120</v>
      </c>
      <c r="G64" s="122" t="s">
        <v>392</v>
      </c>
      <c r="H64" s="301" t="s">
        <v>207</v>
      </c>
      <c r="I64" s="191"/>
      <c r="J64" s="57"/>
    </row>
    <row r="65" spans="1:13" s="58" customFormat="1" ht="84" customHeight="1">
      <c r="A65" s="611"/>
      <c r="B65" s="296" t="s">
        <v>36</v>
      </c>
      <c r="C65" s="136" t="s">
        <v>430</v>
      </c>
      <c r="D65" s="298" t="s">
        <v>120</v>
      </c>
      <c r="E65" s="298" t="s">
        <v>120</v>
      </c>
      <c r="F65" s="298" t="s">
        <v>120</v>
      </c>
      <c r="G65" s="298" t="s">
        <v>120</v>
      </c>
      <c r="H65" s="301" t="s">
        <v>36</v>
      </c>
      <c r="I65" s="191"/>
      <c r="J65" s="57"/>
    </row>
    <row r="66" spans="1:13" s="58" customFormat="1" ht="84" customHeight="1">
      <c r="A66" s="611"/>
      <c r="B66" s="296" t="s">
        <v>379</v>
      </c>
      <c r="C66" s="137" t="s">
        <v>585</v>
      </c>
      <c r="D66" s="298" t="s">
        <v>120</v>
      </c>
      <c r="E66" s="298" t="s">
        <v>120</v>
      </c>
      <c r="F66" s="298" t="s">
        <v>120</v>
      </c>
      <c r="G66" s="298" t="s">
        <v>120</v>
      </c>
      <c r="H66" s="301" t="s">
        <v>379</v>
      </c>
      <c r="I66" s="191"/>
      <c r="J66" s="57"/>
    </row>
    <row r="67" spans="1:13" s="58" customFormat="1" ht="84" customHeight="1" thickBot="1">
      <c r="A67" s="612"/>
      <c r="B67" s="297" t="s">
        <v>595</v>
      </c>
      <c r="C67" s="138" t="s">
        <v>559</v>
      </c>
      <c r="D67" s="300" t="s">
        <v>120</v>
      </c>
      <c r="E67" s="300" t="s">
        <v>120</v>
      </c>
      <c r="F67" s="300" t="s">
        <v>120</v>
      </c>
      <c r="G67" s="300" t="s">
        <v>120</v>
      </c>
      <c r="H67" s="304" t="s">
        <v>595</v>
      </c>
      <c r="I67" s="193"/>
      <c r="J67" s="57"/>
    </row>
    <row r="68" spans="1:13" s="64" customFormat="1">
      <c r="A68" s="102"/>
      <c r="B68" s="103"/>
      <c r="C68" s="194" t="s">
        <v>330</v>
      </c>
      <c r="D68" s="195"/>
      <c r="E68" s="195"/>
      <c r="F68" s="195"/>
      <c r="G68" s="195"/>
      <c r="H68" s="109"/>
      <c r="I68" s="196"/>
      <c r="J68" s="57"/>
      <c r="K68" s="58"/>
      <c r="L68" s="58"/>
      <c r="M68" s="58"/>
    </row>
    <row r="69" spans="1:13" s="64" customFormat="1">
      <c r="A69" s="106"/>
      <c r="B69" s="107"/>
      <c r="C69" s="609" t="s">
        <v>331</v>
      </c>
      <c r="D69" s="609"/>
      <c r="E69" s="609"/>
      <c r="F69" s="609"/>
      <c r="G69" s="609"/>
      <c r="H69" s="109"/>
      <c r="I69" s="197"/>
      <c r="J69" s="57"/>
      <c r="K69" s="58"/>
      <c r="L69" s="58"/>
      <c r="M69" s="58"/>
    </row>
    <row r="70" spans="1:13" s="64" customFormat="1">
      <c r="A70" s="60"/>
      <c r="B70" s="61"/>
      <c r="C70" s="101"/>
      <c r="D70" s="62"/>
      <c r="E70" s="62"/>
      <c r="F70" s="62"/>
      <c r="G70" s="62"/>
      <c r="H70" s="63"/>
      <c r="I70" s="62"/>
      <c r="J70" s="57"/>
      <c r="K70" s="58"/>
      <c r="L70" s="58"/>
      <c r="M70" s="58"/>
    </row>
    <row r="71" spans="1:13" s="64" customFormat="1">
      <c r="A71" s="65"/>
      <c r="B71" s="66"/>
      <c r="C71" s="67"/>
      <c r="D71" s="68"/>
      <c r="E71" s="68"/>
      <c r="F71" s="68"/>
      <c r="G71" s="68"/>
      <c r="H71" s="69"/>
      <c r="I71" s="68"/>
      <c r="J71" s="57"/>
      <c r="K71" s="58"/>
      <c r="L71" s="58"/>
      <c r="M71" s="58"/>
    </row>
    <row r="72" spans="1:13" s="64" customFormat="1">
      <c r="A72" s="65"/>
      <c r="B72" s="66"/>
      <c r="C72" s="67"/>
      <c r="D72" s="68"/>
      <c r="E72" s="68"/>
      <c r="F72" s="68"/>
      <c r="G72" s="68"/>
      <c r="H72" s="69"/>
      <c r="I72" s="68"/>
      <c r="J72" s="57"/>
      <c r="K72" s="58"/>
      <c r="L72" s="58"/>
      <c r="M72" s="58"/>
    </row>
    <row r="73" spans="1:13" s="64" customFormat="1">
      <c r="A73" s="65"/>
      <c r="B73" s="66"/>
      <c r="C73" s="67"/>
      <c r="D73" s="68"/>
      <c r="E73" s="68"/>
      <c r="F73" s="68"/>
      <c r="G73" s="68"/>
      <c r="H73" s="69"/>
      <c r="I73" s="68"/>
      <c r="J73" s="57"/>
      <c r="K73" s="58"/>
      <c r="L73" s="58"/>
      <c r="M73" s="58"/>
    </row>
    <row r="74" spans="1:13" s="64" customFormat="1">
      <c r="A74" s="65"/>
      <c r="B74" s="66"/>
      <c r="C74" s="67"/>
      <c r="D74" s="68"/>
      <c r="E74" s="68"/>
      <c r="F74" s="68"/>
      <c r="G74" s="68"/>
      <c r="H74" s="69"/>
      <c r="I74" s="68"/>
      <c r="J74" s="57"/>
      <c r="K74" s="58"/>
      <c r="L74" s="58"/>
      <c r="M74" s="58"/>
    </row>
    <row r="75" spans="1:13" s="64" customFormat="1">
      <c r="A75" s="65"/>
      <c r="B75" s="66"/>
      <c r="C75" s="67"/>
      <c r="D75" s="68"/>
      <c r="E75" s="68"/>
      <c r="F75" s="68"/>
      <c r="G75" s="68"/>
      <c r="H75" s="69"/>
      <c r="I75" s="68"/>
      <c r="J75" s="57"/>
      <c r="K75" s="58"/>
      <c r="L75" s="58"/>
      <c r="M75" s="58"/>
    </row>
    <row r="76" spans="1:13" s="64" customFormat="1">
      <c r="A76" s="65"/>
      <c r="B76" s="66"/>
      <c r="C76" s="67"/>
      <c r="D76" s="68"/>
      <c r="E76" s="68"/>
      <c r="F76" s="68"/>
      <c r="G76" s="68"/>
      <c r="H76" s="69"/>
      <c r="I76" s="68"/>
      <c r="J76" s="57"/>
      <c r="K76" s="58"/>
      <c r="L76" s="58"/>
      <c r="M76" s="58"/>
    </row>
    <row r="77" spans="1:13" s="64" customFormat="1">
      <c r="A77" s="65"/>
      <c r="B77" s="66"/>
      <c r="C77" s="67"/>
      <c r="D77" s="68"/>
      <c r="E77" s="68"/>
      <c r="F77" s="68"/>
      <c r="G77" s="68"/>
      <c r="H77" s="69"/>
      <c r="I77" s="68"/>
      <c r="J77" s="57"/>
      <c r="K77" s="58"/>
      <c r="L77" s="58"/>
      <c r="M77" s="58"/>
    </row>
    <row r="78" spans="1:13" s="64" customFormat="1">
      <c r="A78" s="65"/>
      <c r="B78" s="66"/>
      <c r="C78" s="67"/>
      <c r="D78" s="68"/>
      <c r="E78" s="68"/>
      <c r="F78" s="68"/>
      <c r="G78" s="68"/>
      <c r="H78" s="69"/>
      <c r="I78" s="68"/>
      <c r="J78" s="57"/>
      <c r="K78" s="58"/>
      <c r="L78" s="58"/>
      <c r="M78" s="58"/>
    </row>
    <row r="79" spans="1:13" s="64" customFormat="1">
      <c r="A79" s="65"/>
      <c r="B79" s="66"/>
      <c r="C79" s="67"/>
      <c r="D79" s="68"/>
      <c r="E79" s="68"/>
      <c r="F79" s="68"/>
      <c r="G79" s="68"/>
      <c r="H79" s="69"/>
      <c r="I79" s="68"/>
      <c r="J79" s="57"/>
      <c r="K79" s="58"/>
      <c r="L79" s="58"/>
      <c r="M79" s="58"/>
    </row>
    <row r="80" spans="1:13" s="64" customFormat="1">
      <c r="A80" s="65"/>
      <c r="B80" s="66"/>
      <c r="C80" s="67"/>
      <c r="D80" s="68"/>
      <c r="E80" s="68"/>
      <c r="F80" s="68"/>
      <c r="G80" s="68"/>
      <c r="H80" s="69"/>
      <c r="I80" s="68"/>
      <c r="J80" s="57"/>
      <c r="K80" s="58"/>
      <c r="L80" s="58"/>
      <c r="M80" s="58"/>
    </row>
    <row r="81" spans="1:13" s="64" customFormat="1">
      <c r="A81" s="65"/>
      <c r="B81" s="66"/>
      <c r="C81" s="67"/>
      <c r="D81" s="68"/>
      <c r="E81" s="68"/>
      <c r="F81" s="68"/>
      <c r="G81" s="68"/>
      <c r="H81" s="69"/>
      <c r="I81" s="68"/>
      <c r="J81" s="57"/>
      <c r="K81" s="58"/>
      <c r="L81" s="58"/>
      <c r="M81" s="58"/>
    </row>
    <row r="82" spans="1:13" s="64" customFormat="1">
      <c r="A82" s="65"/>
      <c r="B82" s="66"/>
      <c r="C82" s="67"/>
      <c r="D82" s="68"/>
      <c r="E82" s="68"/>
      <c r="F82" s="68"/>
      <c r="G82" s="68"/>
      <c r="H82" s="69"/>
      <c r="I82" s="68"/>
      <c r="J82" s="57"/>
      <c r="K82" s="58"/>
      <c r="L82" s="58"/>
      <c r="M82" s="58"/>
    </row>
    <row r="83" spans="1:13" s="64" customFormat="1">
      <c r="A83" s="65"/>
      <c r="B83" s="66"/>
      <c r="C83" s="67"/>
      <c r="D83" s="68"/>
      <c r="E83" s="68"/>
      <c r="F83" s="68"/>
      <c r="G83" s="68"/>
      <c r="H83" s="69"/>
      <c r="I83" s="68"/>
      <c r="J83" s="57"/>
      <c r="K83" s="58"/>
      <c r="L83" s="58"/>
      <c r="M83" s="58"/>
    </row>
    <row r="84" spans="1:13" s="64" customFormat="1">
      <c r="A84" s="65"/>
      <c r="B84" s="66"/>
      <c r="C84" s="67"/>
      <c r="D84" s="68"/>
      <c r="E84" s="68"/>
      <c r="F84" s="68"/>
      <c r="G84" s="68"/>
      <c r="H84" s="69"/>
      <c r="I84" s="68"/>
      <c r="J84" s="57"/>
      <c r="K84" s="58"/>
      <c r="L84" s="58"/>
      <c r="M84" s="58"/>
    </row>
    <row r="85" spans="1:13" s="64" customFormat="1">
      <c r="A85" s="65"/>
      <c r="B85" s="66"/>
      <c r="C85" s="67"/>
      <c r="D85" s="68"/>
      <c r="E85" s="68"/>
      <c r="F85" s="68"/>
      <c r="G85" s="68"/>
      <c r="H85" s="69"/>
      <c r="I85" s="68"/>
      <c r="J85" s="57"/>
      <c r="K85" s="58"/>
      <c r="L85" s="58"/>
      <c r="M85" s="58"/>
    </row>
    <row r="86" spans="1:13" s="64" customFormat="1">
      <c r="A86" s="65"/>
      <c r="B86" s="66"/>
      <c r="C86" s="67"/>
      <c r="D86" s="68"/>
      <c r="E86" s="68"/>
      <c r="F86" s="68"/>
      <c r="G86" s="68"/>
      <c r="H86" s="69"/>
      <c r="I86" s="68"/>
      <c r="J86" s="57"/>
      <c r="K86" s="58"/>
      <c r="L86" s="58"/>
      <c r="M86" s="58"/>
    </row>
    <row r="87" spans="1:13" s="64" customFormat="1">
      <c r="A87" s="65"/>
      <c r="B87" s="66"/>
      <c r="C87" s="67"/>
      <c r="D87" s="68"/>
      <c r="E87" s="68"/>
      <c r="F87" s="68"/>
      <c r="G87" s="68"/>
      <c r="H87" s="69"/>
      <c r="I87" s="68"/>
      <c r="J87" s="57"/>
      <c r="K87" s="58"/>
      <c r="L87" s="58"/>
      <c r="M87" s="58"/>
    </row>
    <row r="88" spans="1:13" s="64" customFormat="1">
      <c r="A88" s="65"/>
      <c r="B88" s="66"/>
      <c r="C88" s="67"/>
      <c r="D88" s="68"/>
      <c r="E88" s="68"/>
      <c r="F88" s="68"/>
      <c r="G88" s="68"/>
      <c r="H88" s="69"/>
      <c r="I88" s="68"/>
      <c r="J88" s="57"/>
      <c r="K88" s="58"/>
      <c r="L88" s="58"/>
      <c r="M88" s="58"/>
    </row>
    <row r="89" spans="1:13" s="64" customFormat="1">
      <c r="A89" s="65"/>
      <c r="B89" s="66"/>
      <c r="C89" s="67"/>
      <c r="D89" s="68"/>
      <c r="E89" s="68"/>
      <c r="F89" s="68"/>
      <c r="G89" s="68"/>
      <c r="H89" s="69"/>
      <c r="I89" s="68"/>
      <c r="J89" s="57"/>
      <c r="K89" s="58"/>
      <c r="L89" s="58"/>
      <c r="M89" s="58"/>
    </row>
    <row r="90" spans="1:13" s="64" customFormat="1">
      <c r="A90" s="65"/>
      <c r="B90" s="66"/>
      <c r="C90" s="67"/>
      <c r="D90" s="68"/>
      <c r="E90" s="68"/>
      <c r="F90" s="68"/>
      <c r="G90" s="68"/>
      <c r="H90" s="69"/>
      <c r="I90" s="68"/>
      <c r="J90" s="57"/>
      <c r="K90" s="58"/>
      <c r="L90" s="58"/>
      <c r="M90" s="58"/>
    </row>
    <row r="91" spans="1:13" s="64" customFormat="1">
      <c r="A91" s="65"/>
      <c r="B91" s="66"/>
      <c r="C91" s="67"/>
      <c r="D91" s="68"/>
      <c r="E91" s="68"/>
      <c r="F91" s="68"/>
      <c r="G91" s="68"/>
      <c r="H91" s="69"/>
      <c r="I91" s="68"/>
      <c r="J91" s="57"/>
      <c r="K91" s="58"/>
      <c r="L91" s="58"/>
      <c r="M91" s="58"/>
    </row>
    <row r="92" spans="1:13" s="64" customFormat="1">
      <c r="A92" s="65"/>
      <c r="B92" s="66"/>
      <c r="C92" s="67"/>
      <c r="D92" s="68"/>
      <c r="E92" s="68"/>
      <c r="F92" s="68"/>
      <c r="G92" s="68"/>
      <c r="H92" s="69"/>
      <c r="I92" s="68"/>
      <c r="J92" s="57"/>
      <c r="K92" s="58"/>
      <c r="L92" s="58"/>
      <c r="M92" s="58"/>
    </row>
    <row r="93" spans="1:13" s="64" customFormat="1">
      <c r="A93" s="65"/>
      <c r="B93" s="66"/>
      <c r="C93" s="67"/>
      <c r="D93" s="68"/>
      <c r="E93" s="68"/>
      <c r="F93" s="68"/>
      <c r="G93" s="68"/>
      <c r="H93" s="69"/>
      <c r="I93" s="68"/>
      <c r="J93" s="57"/>
      <c r="K93" s="58"/>
      <c r="L93" s="58"/>
      <c r="M93" s="58"/>
    </row>
    <row r="94" spans="1:13" s="64" customFormat="1">
      <c r="A94" s="65"/>
      <c r="B94" s="66"/>
      <c r="C94" s="67"/>
      <c r="D94" s="68"/>
      <c r="E94" s="68"/>
      <c r="F94" s="68"/>
      <c r="G94" s="68"/>
      <c r="H94" s="69"/>
      <c r="I94" s="68"/>
      <c r="J94" s="57"/>
      <c r="K94" s="58"/>
      <c r="L94" s="58"/>
      <c r="M94" s="58"/>
    </row>
    <row r="95" spans="1:13" s="64" customFormat="1">
      <c r="A95" s="65"/>
      <c r="B95" s="66"/>
      <c r="C95" s="67"/>
      <c r="D95" s="68"/>
      <c r="E95" s="68"/>
      <c r="F95" s="68"/>
      <c r="G95" s="68"/>
      <c r="H95" s="69"/>
      <c r="I95" s="68"/>
      <c r="J95" s="57"/>
      <c r="K95" s="58"/>
      <c r="L95" s="58"/>
      <c r="M95" s="58"/>
    </row>
    <row r="96" spans="1:13" s="64" customFormat="1">
      <c r="A96" s="65"/>
      <c r="B96" s="66"/>
      <c r="C96" s="67"/>
      <c r="D96" s="68"/>
      <c r="E96" s="68"/>
      <c r="F96" s="68"/>
      <c r="G96" s="68"/>
      <c r="H96" s="69"/>
      <c r="I96" s="68"/>
      <c r="J96" s="57"/>
      <c r="K96" s="58"/>
      <c r="L96" s="58"/>
      <c r="M96" s="58"/>
    </row>
    <row r="97" spans="1:13" s="64" customFormat="1">
      <c r="A97" s="65"/>
      <c r="B97" s="66"/>
      <c r="C97" s="67"/>
      <c r="D97" s="68"/>
      <c r="E97" s="68"/>
      <c r="F97" s="68"/>
      <c r="G97" s="68"/>
      <c r="H97" s="69"/>
      <c r="I97" s="68"/>
      <c r="J97" s="57"/>
      <c r="K97" s="58"/>
      <c r="L97" s="58"/>
      <c r="M97" s="58"/>
    </row>
    <row r="98" spans="1:13" s="64" customFormat="1">
      <c r="A98" s="65"/>
      <c r="B98" s="66"/>
      <c r="C98" s="67"/>
      <c r="D98" s="68"/>
      <c r="E98" s="68"/>
      <c r="F98" s="68"/>
      <c r="G98" s="68"/>
      <c r="H98" s="69"/>
      <c r="I98" s="68"/>
      <c r="J98" s="57"/>
      <c r="K98" s="58"/>
      <c r="L98" s="58"/>
      <c r="M98" s="58"/>
    </row>
    <row r="99" spans="1:13" s="64" customFormat="1">
      <c r="A99" s="65"/>
      <c r="B99" s="66"/>
      <c r="C99" s="67"/>
      <c r="D99" s="68"/>
      <c r="E99" s="68"/>
      <c r="F99" s="68"/>
      <c r="G99" s="68"/>
      <c r="H99" s="69"/>
      <c r="I99" s="68"/>
      <c r="J99" s="57"/>
      <c r="K99" s="58"/>
      <c r="L99" s="58"/>
      <c r="M99" s="58"/>
    </row>
    <row r="100" spans="1:13" s="64" customFormat="1">
      <c r="A100" s="65"/>
      <c r="B100" s="66"/>
      <c r="C100" s="67"/>
      <c r="D100" s="68"/>
      <c r="E100" s="68"/>
      <c r="F100" s="68"/>
      <c r="G100" s="68"/>
      <c r="H100" s="69"/>
      <c r="I100" s="68"/>
      <c r="J100" s="57"/>
      <c r="K100" s="58"/>
      <c r="L100" s="58"/>
      <c r="M100" s="58"/>
    </row>
    <row r="101" spans="1:13" s="64" customFormat="1">
      <c r="A101" s="65"/>
      <c r="B101" s="66"/>
      <c r="C101" s="67"/>
      <c r="D101" s="68"/>
      <c r="E101" s="68"/>
      <c r="F101" s="68"/>
      <c r="G101" s="68"/>
      <c r="H101" s="69"/>
      <c r="I101" s="68"/>
      <c r="J101" s="57"/>
      <c r="K101" s="58"/>
      <c r="L101" s="58"/>
      <c r="M101" s="58"/>
    </row>
    <row r="102" spans="1:13" s="64" customFormat="1">
      <c r="A102" s="65"/>
      <c r="B102" s="66"/>
      <c r="C102" s="67"/>
      <c r="D102" s="68"/>
      <c r="E102" s="68"/>
      <c r="F102" s="68"/>
      <c r="G102" s="68"/>
      <c r="H102" s="69"/>
      <c r="I102" s="68"/>
      <c r="J102" s="57"/>
      <c r="K102" s="58"/>
      <c r="L102" s="58"/>
      <c r="M102" s="58"/>
    </row>
    <row r="103" spans="1:13" s="64" customFormat="1">
      <c r="A103" s="65"/>
      <c r="B103" s="66"/>
      <c r="C103" s="67"/>
      <c r="D103" s="68"/>
      <c r="E103" s="68"/>
      <c r="F103" s="68"/>
      <c r="G103" s="68"/>
      <c r="H103" s="69"/>
      <c r="I103" s="68"/>
      <c r="J103" s="57"/>
      <c r="K103" s="58"/>
      <c r="L103" s="58"/>
      <c r="M103" s="58"/>
    </row>
    <row r="104" spans="1:13" s="64" customFormat="1">
      <c r="A104" s="65"/>
      <c r="B104" s="66"/>
      <c r="C104" s="67"/>
      <c r="D104" s="68"/>
      <c r="E104" s="68"/>
      <c r="F104" s="68"/>
      <c r="G104" s="68"/>
      <c r="H104" s="69"/>
      <c r="I104" s="68"/>
      <c r="J104" s="57"/>
      <c r="K104" s="58"/>
      <c r="L104" s="58"/>
      <c r="M104" s="58"/>
    </row>
    <row r="105" spans="1:13" s="64" customFormat="1">
      <c r="A105" s="65"/>
      <c r="B105" s="66"/>
      <c r="C105" s="67"/>
      <c r="D105" s="68"/>
      <c r="E105" s="68"/>
      <c r="F105" s="68"/>
      <c r="G105" s="68"/>
      <c r="H105" s="69"/>
      <c r="I105" s="68"/>
      <c r="J105" s="57"/>
      <c r="K105" s="58"/>
      <c r="L105" s="58"/>
      <c r="M105" s="58"/>
    </row>
    <row r="106" spans="1:13" s="64" customFormat="1">
      <c r="A106" s="65"/>
      <c r="B106" s="66"/>
      <c r="C106" s="67"/>
      <c r="D106" s="68"/>
      <c r="E106" s="68"/>
      <c r="F106" s="68"/>
      <c r="G106" s="68"/>
      <c r="H106" s="69"/>
      <c r="I106" s="68"/>
      <c r="J106" s="57"/>
      <c r="K106" s="58"/>
      <c r="L106" s="58"/>
      <c r="M106" s="58"/>
    </row>
    <row r="107" spans="1:13" s="64" customFormat="1">
      <c r="A107" s="65"/>
      <c r="B107" s="66"/>
      <c r="C107" s="67"/>
      <c r="D107" s="68"/>
      <c r="E107" s="68"/>
      <c r="F107" s="68"/>
      <c r="G107" s="68"/>
      <c r="H107" s="69"/>
      <c r="I107" s="68"/>
      <c r="J107" s="57"/>
      <c r="K107" s="58"/>
      <c r="L107" s="58"/>
      <c r="M107" s="58"/>
    </row>
    <row r="108" spans="1:13" s="64" customFormat="1">
      <c r="A108" s="65"/>
      <c r="B108" s="66"/>
      <c r="C108" s="67"/>
      <c r="D108" s="68"/>
      <c r="E108" s="68"/>
      <c r="F108" s="68"/>
      <c r="G108" s="68"/>
      <c r="H108" s="69"/>
      <c r="I108" s="68"/>
      <c r="J108" s="57"/>
      <c r="K108" s="58"/>
      <c r="L108" s="58"/>
      <c r="M108" s="58"/>
    </row>
    <row r="109" spans="1:13" s="64" customFormat="1">
      <c r="A109" s="65"/>
      <c r="B109" s="66"/>
      <c r="C109" s="67"/>
      <c r="D109" s="68"/>
      <c r="E109" s="68"/>
      <c r="F109" s="68"/>
      <c r="G109" s="68"/>
      <c r="H109" s="69"/>
      <c r="I109" s="68"/>
      <c r="J109" s="57"/>
      <c r="K109" s="58"/>
      <c r="L109" s="58"/>
      <c r="M109" s="58"/>
    </row>
    <row r="110" spans="1:13" s="64" customFormat="1">
      <c r="A110" s="65"/>
      <c r="B110" s="66"/>
      <c r="C110" s="67"/>
      <c r="D110" s="68"/>
      <c r="E110" s="68"/>
      <c r="F110" s="68"/>
      <c r="G110" s="68"/>
      <c r="H110" s="69"/>
      <c r="I110" s="68"/>
      <c r="J110" s="57"/>
      <c r="K110" s="58"/>
      <c r="L110" s="58"/>
      <c r="M110" s="58"/>
    </row>
    <row r="111" spans="1:13" s="64" customFormat="1">
      <c r="A111" s="65"/>
      <c r="B111" s="66"/>
      <c r="C111" s="67"/>
      <c r="D111" s="68"/>
      <c r="E111" s="68"/>
      <c r="F111" s="68"/>
      <c r="G111" s="68"/>
      <c r="H111" s="69"/>
      <c r="I111" s="68"/>
      <c r="J111" s="57"/>
      <c r="K111" s="58"/>
      <c r="L111" s="58"/>
      <c r="M111" s="58"/>
    </row>
    <row r="112" spans="1:13" s="64" customFormat="1">
      <c r="A112" s="65"/>
      <c r="B112" s="66"/>
      <c r="C112" s="67"/>
      <c r="D112" s="68"/>
      <c r="E112" s="68"/>
      <c r="F112" s="68"/>
      <c r="G112" s="68"/>
      <c r="H112" s="69"/>
      <c r="I112" s="68"/>
      <c r="J112" s="57"/>
      <c r="K112" s="58"/>
      <c r="L112" s="58"/>
      <c r="M112" s="58"/>
    </row>
    <row r="113" spans="1:13" s="64" customFormat="1">
      <c r="A113" s="65"/>
      <c r="B113" s="66"/>
      <c r="C113" s="67"/>
      <c r="D113" s="68"/>
      <c r="E113" s="68"/>
      <c r="F113" s="68"/>
      <c r="G113" s="68"/>
      <c r="H113" s="69"/>
      <c r="I113" s="68"/>
      <c r="J113" s="57"/>
      <c r="K113" s="58"/>
      <c r="L113" s="58"/>
      <c r="M113" s="58"/>
    </row>
    <row r="114" spans="1:13" s="64" customFormat="1">
      <c r="A114" s="65"/>
      <c r="B114" s="66"/>
      <c r="C114" s="67"/>
      <c r="D114" s="68"/>
      <c r="E114" s="68"/>
      <c r="F114" s="68"/>
      <c r="G114" s="68"/>
      <c r="H114" s="69"/>
      <c r="I114" s="68"/>
      <c r="J114" s="57"/>
      <c r="K114" s="58"/>
      <c r="L114" s="58"/>
      <c r="M114" s="58"/>
    </row>
    <row r="115" spans="1:13" s="64" customFormat="1">
      <c r="A115" s="65"/>
      <c r="B115" s="66"/>
      <c r="C115" s="67"/>
      <c r="D115" s="68"/>
      <c r="E115" s="68"/>
      <c r="F115" s="68"/>
      <c r="G115" s="68"/>
      <c r="H115" s="69"/>
      <c r="I115" s="68"/>
      <c r="J115" s="57"/>
      <c r="K115" s="58"/>
      <c r="L115" s="58"/>
      <c r="M115" s="58"/>
    </row>
    <row r="116" spans="1:13" s="64" customFormat="1">
      <c r="A116" s="65"/>
      <c r="B116" s="66"/>
      <c r="C116" s="67"/>
      <c r="D116" s="68"/>
      <c r="E116" s="68"/>
      <c r="F116" s="68"/>
      <c r="G116" s="68"/>
      <c r="H116" s="69"/>
      <c r="I116" s="68"/>
      <c r="J116" s="57"/>
      <c r="K116" s="58"/>
      <c r="L116" s="58"/>
      <c r="M116" s="58"/>
    </row>
    <row r="117" spans="1:13" s="64" customFormat="1">
      <c r="A117" s="65"/>
      <c r="B117" s="66"/>
      <c r="C117" s="67"/>
      <c r="D117" s="68"/>
      <c r="E117" s="68"/>
      <c r="F117" s="68"/>
      <c r="G117" s="68"/>
      <c r="H117" s="69"/>
      <c r="I117" s="68"/>
      <c r="J117" s="57"/>
      <c r="K117" s="58"/>
      <c r="L117" s="58"/>
      <c r="M117" s="58"/>
    </row>
    <row r="118" spans="1:13" s="64" customFormat="1">
      <c r="A118" s="65"/>
      <c r="B118" s="66"/>
      <c r="C118" s="67"/>
      <c r="D118" s="68"/>
      <c r="E118" s="68"/>
      <c r="F118" s="68"/>
      <c r="G118" s="68"/>
      <c r="H118" s="69"/>
      <c r="I118" s="68"/>
      <c r="J118" s="57"/>
      <c r="K118" s="58"/>
      <c r="L118" s="58"/>
      <c r="M118" s="58"/>
    </row>
    <row r="119" spans="1:13" s="64" customFormat="1">
      <c r="A119" s="65"/>
      <c r="B119" s="66"/>
      <c r="C119" s="67"/>
      <c r="D119" s="68"/>
      <c r="E119" s="68"/>
      <c r="F119" s="68"/>
      <c r="G119" s="68"/>
      <c r="H119" s="69"/>
      <c r="I119" s="68"/>
      <c r="J119" s="57"/>
      <c r="K119" s="58"/>
      <c r="L119" s="58"/>
      <c r="M119" s="58"/>
    </row>
    <row r="120" spans="1:13" s="64" customFormat="1">
      <c r="A120" s="65"/>
      <c r="B120" s="66"/>
      <c r="C120" s="67"/>
      <c r="D120" s="68"/>
      <c r="E120" s="68"/>
      <c r="F120" s="68"/>
      <c r="G120" s="68"/>
      <c r="H120" s="69"/>
      <c r="I120" s="68"/>
      <c r="J120" s="57"/>
      <c r="K120" s="58"/>
      <c r="L120" s="58"/>
      <c r="M120" s="58"/>
    </row>
    <row r="121" spans="1:13" s="64" customFormat="1">
      <c r="A121" s="65"/>
      <c r="B121" s="66"/>
      <c r="C121" s="67"/>
      <c r="D121" s="68"/>
      <c r="E121" s="68"/>
      <c r="F121" s="68"/>
      <c r="G121" s="68"/>
      <c r="H121" s="69"/>
      <c r="I121" s="68"/>
      <c r="J121" s="57"/>
      <c r="K121" s="58"/>
      <c r="L121" s="58"/>
      <c r="M121" s="58"/>
    </row>
    <row r="122" spans="1:13" s="64" customFormat="1">
      <c r="A122" s="65"/>
      <c r="B122" s="66"/>
      <c r="C122" s="67"/>
      <c r="D122" s="68"/>
      <c r="E122" s="68"/>
      <c r="F122" s="68"/>
      <c r="G122" s="68"/>
      <c r="H122" s="69"/>
      <c r="I122" s="68"/>
      <c r="J122" s="57"/>
      <c r="K122" s="58"/>
      <c r="L122" s="58"/>
      <c r="M122" s="58"/>
    </row>
    <row r="123" spans="1:13" s="64" customFormat="1">
      <c r="A123" s="65"/>
      <c r="B123" s="66"/>
      <c r="C123" s="67"/>
      <c r="D123" s="68"/>
      <c r="E123" s="68"/>
      <c r="F123" s="68"/>
      <c r="G123" s="68"/>
      <c r="H123" s="69"/>
      <c r="I123" s="68"/>
      <c r="J123" s="57"/>
      <c r="K123" s="58"/>
      <c r="L123" s="58"/>
      <c r="M123" s="58"/>
    </row>
    <row r="124" spans="1:13" s="64" customFormat="1">
      <c r="A124" s="65"/>
      <c r="B124" s="66"/>
      <c r="C124" s="67"/>
      <c r="D124" s="68"/>
      <c r="E124" s="68"/>
      <c r="F124" s="68"/>
      <c r="G124" s="68"/>
      <c r="H124" s="69"/>
      <c r="I124" s="68"/>
      <c r="J124" s="57"/>
      <c r="K124" s="58"/>
      <c r="L124" s="58"/>
      <c r="M124" s="58"/>
    </row>
    <row r="125" spans="1:13" s="64" customFormat="1">
      <c r="A125" s="65"/>
      <c r="B125" s="66"/>
      <c r="C125" s="67"/>
      <c r="D125" s="68"/>
      <c r="E125" s="68"/>
      <c r="F125" s="68"/>
      <c r="G125" s="68"/>
      <c r="H125" s="69"/>
      <c r="I125" s="68"/>
      <c r="J125" s="57"/>
      <c r="K125" s="58"/>
      <c r="L125" s="58"/>
      <c r="M125" s="58"/>
    </row>
    <row r="126" spans="1:13" s="64" customFormat="1">
      <c r="A126" s="65"/>
      <c r="B126" s="66"/>
      <c r="C126" s="67"/>
      <c r="D126" s="68"/>
      <c r="E126" s="68"/>
      <c r="F126" s="68"/>
      <c r="G126" s="68"/>
      <c r="H126" s="69"/>
      <c r="I126" s="68"/>
      <c r="J126" s="57"/>
      <c r="K126" s="58"/>
      <c r="L126" s="58"/>
      <c r="M126" s="58"/>
    </row>
    <row r="127" spans="1:13" s="64" customFormat="1">
      <c r="A127" s="65"/>
      <c r="B127" s="66"/>
      <c r="C127" s="67"/>
      <c r="D127" s="68"/>
      <c r="E127" s="68"/>
      <c r="F127" s="68"/>
      <c r="G127" s="68"/>
      <c r="H127" s="69"/>
      <c r="I127" s="68"/>
      <c r="J127" s="57"/>
      <c r="K127" s="58"/>
      <c r="L127" s="58"/>
      <c r="M127" s="58"/>
    </row>
    <row r="128" spans="1:13" s="64" customFormat="1">
      <c r="A128" s="65"/>
      <c r="B128" s="66"/>
      <c r="C128" s="67"/>
      <c r="D128" s="68"/>
      <c r="E128" s="68"/>
      <c r="F128" s="68"/>
      <c r="G128" s="68"/>
      <c r="H128" s="69"/>
      <c r="I128" s="68"/>
      <c r="J128" s="57"/>
      <c r="K128" s="58"/>
      <c r="L128" s="58"/>
      <c r="M128" s="58"/>
    </row>
    <row r="129" spans="1:13" s="64" customFormat="1">
      <c r="A129" s="65"/>
      <c r="B129" s="66"/>
      <c r="C129" s="67"/>
      <c r="D129" s="68"/>
      <c r="E129" s="68"/>
      <c r="F129" s="68"/>
      <c r="G129" s="68"/>
      <c r="H129" s="69"/>
      <c r="I129" s="68"/>
      <c r="J129" s="57"/>
      <c r="K129" s="58"/>
      <c r="L129" s="58"/>
      <c r="M129" s="58"/>
    </row>
    <row r="130" spans="1:13" s="64" customFormat="1">
      <c r="A130" s="65"/>
      <c r="B130" s="66"/>
      <c r="C130" s="67"/>
      <c r="D130" s="68"/>
      <c r="E130" s="68"/>
      <c r="F130" s="68"/>
      <c r="G130" s="68"/>
      <c r="H130" s="69"/>
      <c r="I130" s="68"/>
      <c r="J130" s="57"/>
      <c r="K130" s="58"/>
      <c r="L130" s="58"/>
      <c r="M130" s="58"/>
    </row>
    <row r="131" spans="1:13" s="64" customFormat="1">
      <c r="A131" s="65"/>
      <c r="B131" s="66"/>
      <c r="C131" s="67"/>
      <c r="D131" s="68"/>
      <c r="E131" s="68"/>
      <c r="F131" s="68"/>
      <c r="G131" s="68"/>
      <c r="H131" s="69"/>
      <c r="I131" s="68"/>
    </row>
    <row r="132" spans="1:13" s="64" customFormat="1">
      <c r="A132" s="65"/>
      <c r="B132" s="66"/>
      <c r="C132" s="67"/>
      <c r="D132" s="68"/>
      <c r="E132" s="68"/>
      <c r="F132" s="68"/>
      <c r="G132" s="68"/>
      <c r="H132" s="69"/>
      <c r="I132" s="68"/>
    </row>
    <row r="133" spans="1:13" s="64" customFormat="1">
      <c r="A133" s="65"/>
      <c r="B133" s="66"/>
      <c r="C133" s="67"/>
      <c r="D133" s="68"/>
      <c r="E133" s="68"/>
      <c r="F133" s="68"/>
      <c r="G133" s="68"/>
      <c r="H133" s="69"/>
      <c r="I133" s="68"/>
    </row>
    <row r="134" spans="1:13" s="64" customFormat="1">
      <c r="A134" s="65"/>
      <c r="B134" s="66"/>
      <c r="C134" s="67"/>
      <c r="D134" s="68"/>
      <c r="E134" s="68"/>
      <c r="F134" s="68"/>
      <c r="G134" s="68"/>
      <c r="H134" s="69"/>
      <c r="I134" s="68"/>
    </row>
    <row r="135" spans="1:13" s="64" customFormat="1">
      <c r="A135" s="65"/>
      <c r="B135" s="66"/>
      <c r="C135" s="67"/>
      <c r="D135" s="68"/>
      <c r="E135" s="68"/>
      <c r="F135" s="68"/>
      <c r="G135" s="68"/>
      <c r="H135" s="69"/>
      <c r="I135" s="68"/>
    </row>
    <row r="136" spans="1:13" s="64" customFormat="1">
      <c r="A136" s="65"/>
      <c r="B136" s="66"/>
      <c r="C136" s="67"/>
      <c r="D136" s="68"/>
      <c r="E136" s="68"/>
      <c r="F136" s="68"/>
      <c r="G136" s="68"/>
      <c r="H136" s="69"/>
      <c r="I136" s="68"/>
    </row>
    <row r="137" spans="1:13" s="64" customFormat="1">
      <c r="A137" s="65"/>
      <c r="B137" s="66"/>
      <c r="C137" s="67"/>
      <c r="D137" s="68"/>
      <c r="E137" s="68"/>
      <c r="F137" s="68"/>
      <c r="G137" s="68"/>
      <c r="H137" s="69"/>
      <c r="I137" s="68"/>
    </row>
    <row r="138" spans="1:13" s="64" customFormat="1">
      <c r="A138" s="65"/>
      <c r="B138" s="66"/>
      <c r="C138" s="67"/>
      <c r="D138" s="68"/>
      <c r="E138" s="68"/>
      <c r="F138" s="68"/>
      <c r="G138" s="68"/>
      <c r="H138" s="69"/>
      <c r="I138" s="68"/>
    </row>
    <row r="139" spans="1:13" s="64" customFormat="1">
      <c r="A139" s="65"/>
      <c r="B139" s="66"/>
      <c r="C139" s="67"/>
      <c r="D139" s="68"/>
      <c r="E139" s="68"/>
      <c r="F139" s="68"/>
      <c r="G139" s="68"/>
      <c r="H139" s="69"/>
      <c r="I139" s="68"/>
    </row>
    <row r="140" spans="1:13" s="64" customFormat="1">
      <c r="A140" s="65"/>
      <c r="B140" s="66"/>
      <c r="C140" s="67"/>
      <c r="D140" s="68"/>
      <c r="E140" s="68"/>
      <c r="F140" s="68"/>
      <c r="G140" s="68"/>
      <c r="H140" s="69"/>
      <c r="I140" s="68"/>
    </row>
    <row r="141" spans="1:13" s="64" customFormat="1">
      <c r="A141" s="65"/>
      <c r="B141" s="66"/>
      <c r="C141" s="67"/>
      <c r="D141" s="68"/>
      <c r="E141" s="68"/>
      <c r="F141" s="68"/>
      <c r="G141" s="68"/>
      <c r="H141" s="69"/>
      <c r="I141" s="68"/>
    </row>
    <row r="142" spans="1:13" s="64" customFormat="1">
      <c r="A142" s="65"/>
      <c r="B142" s="66"/>
      <c r="C142" s="67"/>
      <c r="D142" s="68"/>
      <c r="E142" s="68"/>
      <c r="F142" s="68"/>
      <c r="G142" s="68"/>
      <c r="H142" s="69"/>
      <c r="I142" s="68"/>
    </row>
    <row r="143" spans="1:13" s="64" customFormat="1">
      <c r="A143" s="65"/>
      <c r="B143" s="66"/>
      <c r="C143" s="67"/>
      <c r="D143" s="68"/>
      <c r="E143" s="68"/>
      <c r="F143" s="68"/>
      <c r="G143" s="68"/>
      <c r="H143" s="69"/>
      <c r="I143" s="68"/>
    </row>
    <row r="144" spans="1:13" s="64" customFormat="1">
      <c r="A144" s="65"/>
      <c r="B144" s="66"/>
      <c r="C144" s="67"/>
      <c r="D144" s="68"/>
      <c r="E144" s="68"/>
      <c r="F144" s="68"/>
      <c r="G144" s="68"/>
      <c r="H144" s="69"/>
      <c r="I144" s="68"/>
    </row>
    <row r="145" spans="1:9" s="64" customFormat="1">
      <c r="A145" s="65"/>
      <c r="B145" s="66"/>
      <c r="C145" s="67"/>
      <c r="D145" s="68"/>
      <c r="E145" s="68"/>
      <c r="F145" s="68"/>
      <c r="G145" s="68"/>
      <c r="H145" s="69"/>
      <c r="I145" s="68"/>
    </row>
    <row r="146" spans="1:9" s="64" customFormat="1">
      <c r="A146" s="65"/>
      <c r="B146" s="66"/>
      <c r="C146" s="67"/>
      <c r="D146" s="68"/>
      <c r="E146" s="68"/>
      <c r="F146" s="68"/>
      <c r="G146" s="68"/>
      <c r="H146" s="69"/>
      <c r="I146" s="68"/>
    </row>
    <row r="147" spans="1:9" s="64" customFormat="1">
      <c r="A147" s="65"/>
      <c r="B147" s="66"/>
      <c r="C147" s="67"/>
      <c r="D147" s="68"/>
      <c r="E147" s="68"/>
      <c r="F147" s="68"/>
      <c r="G147" s="68"/>
      <c r="H147" s="69"/>
      <c r="I147" s="68"/>
    </row>
    <row r="148" spans="1:9" s="64" customFormat="1">
      <c r="A148" s="65"/>
      <c r="B148" s="66"/>
      <c r="C148" s="67"/>
      <c r="D148" s="68"/>
      <c r="E148" s="68"/>
      <c r="F148" s="68"/>
      <c r="G148" s="68"/>
      <c r="H148" s="69"/>
      <c r="I148" s="68"/>
    </row>
    <row r="149" spans="1:9" s="64" customFormat="1">
      <c r="A149" s="65"/>
      <c r="B149" s="66"/>
      <c r="C149" s="67"/>
      <c r="D149" s="68"/>
      <c r="E149" s="68"/>
      <c r="F149" s="68"/>
      <c r="G149" s="68"/>
      <c r="H149" s="69"/>
      <c r="I149" s="68"/>
    </row>
    <row r="150" spans="1:9" s="64" customFormat="1">
      <c r="A150" s="65"/>
      <c r="B150" s="66"/>
      <c r="C150" s="67"/>
      <c r="D150" s="68"/>
      <c r="E150" s="68"/>
      <c r="F150" s="68"/>
      <c r="G150" s="68"/>
      <c r="H150" s="69"/>
      <c r="I150" s="68"/>
    </row>
    <row r="151" spans="1:9" s="64" customFormat="1">
      <c r="A151" s="65"/>
      <c r="B151" s="66"/>
      <c r="C151" s="67"/>
      <c r="D151" s="68"/>
      <c r="E151" s="68"/>
      <c r="F151" s="68"/>
      <c r="G151" s="68"/>
      <c r="H151" s="69"/>
      <c r="I151" s="68"/>
    </row>
    <row r="152" spans="1:9" s="64" customFormat="1">
      <c r="A152" s="65"/>
      <c r="B152" s="66"/>
      <c r="C152" s="67"/>
      <c r="D152" s="68"/>
      <c r="E152" s="68"/>
      <c r="F152" s="68"/>
      <c r="G152" s="68"/>
      <c r="H152" s="69"/>
      <c r="I152" s="68"/>
    </row>
    <row r="153" spans="1:9" s="64" customFormat="1">
      <c r="A153" s="65"/>
      <c r="B153" s="66"/>
      <c r="C153" s="67"/>
      <c r="D153" s="68"/>
      <c r="E153" s="68"/>
      <c r="F153" s="68"/>
      <c r="G153" s="68"/>
      <c r="H153" s="69"/>
      <c r="I153" s="68"/>
    </row>
    <row r="154" spans="1:9" s="64" customFormat="1">
      <c r="A154" s="65"/>
      <c r="B154" s="66"/>
      <c r="C154" s="67"/>
      <c r="D154" s="68"/>
      <c r="E154" s="68"/>
      <c r="F154" s="68"/>
      <c r="G154" s="68"/>
      <c r="H154" s="69"/>
      <c r="I154" s="68"/>
    </row>
    <row r="155" spans="1:9" s="64" customFormat="1">
      <c r="A155" s="65"/>
      <c r="B155" s="66"/>
      <c r="C155" s="67"/>
      <c r="D155" s="68"/>
      <c r="E155" s="68"/>
      <c r="F155" s="68"/>
      <c r="G155" s="68"/>
      <c r="H155" s="69"/>
      <c r="I155" s="68"/>
    </row>
    <row r="156" spans="1:9" s="64" customFormat="1">
      <c r="A156" s="65"/>
      <c r="B156" s="66"/>
      <c r="C156" s="67"/>
      <c r="D156" s="68"/>
      <c r="E156" s="68"/>
      <c r="F156" s="68"/>
      <c r="G156" s="68"/>
      <c r="H156" s="69"/>
      <c r="I156" s="68"/>
    </row>
    <row r="157" spans="1:9" s="64" customFormat="1">
      <c r="A157" s="65"/>
      <c r="B157" s="66"/>
      <c r="C157" s="67"/>
      <c r="D157" s="68"/>
      <c r="E157" s="68"/>
      <c r="F157" s="68"/>
      <c r="G157" s="68"/>
      <c r="H157" s="69"/>
      <c r="I157" s="68"/>
    </row>
    <row r="158" spans="1:9" s="64" customFormat="1">
      <c r="A158" s="65"/>
      <c r="B158" s="66"/>
      <c r="C158" s="67"/>
      <c r="D158" s="68"/>
      <c r="E158" s="68"/>
      <c r="F158" s="68"/>
      <c r="G158" s="68"/>
      <c r="H158" s="69"/>
      <c r="I158" s="68"/>
    </row>
    <row r="159" spans="1:9" s="64" customFormat="1">
      <c r="A159" s="65"/>
      <c r="B159" s="66"/>
      <c r="C159" s="67"/>
      <c r="D159" s="68"/>
      <c r="E159" s="68"/>
      <c r="F159" s="68"/>
      <c r="G159" s="68"/>
      <c r="H159" s="69"/>
      <c r="I159" s="68"/>
    </row>
    <row r="160" spans="1:9" s="64" customFormat="1">
      <c r="A160" s="65"/>
      <c r="B160" s="66"/>
      <c r="C160" s="67"/>
      <c r="D160" s="68"/>
      <c r="E160" s="68"/>
      <c r="F160" s="68"/>
      <c r="G160" s="68"/>
      <c r="H160" s="69"/>
      <c r="I160" s="68"/>
    </row>
    <row r="161" spans="1:9" s="64" customFormat="1">
      <c r="A161" s="65"/>
      <c r="B161" s="66"/>
      <c r="C161" s="67"/>
      <c r="D161" s="68"/>
      <c r="E161" s="68"/>
      <c r="F161" s="68"/>
      <c r="G161" s="68"/>
      <c r="H161" s="69"/>
      <c r="I161" s="68"/>
    </row>
    <row r="162" spans="1:9" s="64" customFormat="1">
      <c r="A162" s="65"/>
      <c r="B162" s="66"/>
      <c r="C162" s="67"/>
      <c r="D162" s="68"/>
      <c r="E162" s="68"/>
      <c r="F162" s="68"/>
      <c r="G162" s="68"/>
      <c r="H162" s="69"/>
      <c r="I162" s="68"/>
    </row>
    <row r="163" spans="1:9" s="64" customFormat="1">
      <c r="A163" s="65"/>
      <c r="B163" s="66"/>
      <c r="C163" s="67"/>
      <c r="D163" s="68"/>
      <c r="E163" s="68"/>
      <c r="F163" s="68"/>
      <c r="G163" s="68"/>
      <c r="H163" s="69"/>
      <c r="I163" s="68"/>
    </row>
    <row r="164" spans="1:9" s="64" customFormat="1">
      <c r="A164" s="65"/>
      <c r="B164" s="66"/>
      <c r="C164" s="67"/>
      <c r="D164" s="68"/>
      <c r="E164" s="68"/>
      <c r="F164" s="68"/>
      <c r="G164" s="68"/>
      <c r="H164" s="69"/>
      <c r="I164" s="68"/>
    </row>
    <row r="165" spans="1:9" s="64" customFormat="1">
      <c r="A165" s="65"/>
      <c r="B165" s="66"/>
      <c r="C165" s="67"/>
      <c r="D165" s="68"/>
      <c r="E165" s="68"/>
      <c r="F165" s="68"/>
      <c r="G165" s="68"/>
      <c r="H165" s="69"/>
      <c r="I165" s="68"/>
    </row>
    <row r="166" spans="1:9" s="64" customFormat="1">
      <c r="A166" s="65"/>
      <c r="B166" s="66"/>
      <c r="C166" s="67"/>
      <c r="D166" s="68"/>
      <c r="E166" s="68"/>
      <c r="F166" s="68"/>
      <c r="G166" s="68"/>
      <c r="H166" s="69"/>
      <c r="I166" s="68"/>
    </row>
    <row r="167" spans="1:9" s="64" customFormat="1">
      <c r="A167" s="65"/>
      <c r="B167" s="66"/>
      <c r="C167" s="67"/>
      <c r="D167" s="68"/>
      <c r="E167" s="68"/>
      <c r="F167" s="68"/>
      <c r="G167" s="68"/>
      <c r="H167" s="69"/>
      <c r="I167" s="68"/>
    </row>
    <row r="168" spans="1:9" s="64" customFormat="1">
      <c r="A168" s="65"/>
      <c r="B168" s="66"/>
      <c r="C168" s="67"/>
      <c r="D168" s="68"/>
      <c r="E168" s="68"/>
      <c r="F168" s="68"/>
      <c r="G168" s="68"/>
      <c r="H168" s="69"/>
      <c r="I168" s="68"/>
    </row>
    <row r="169" spans="1:9" s="64" customFormat="1">
      <c r="A169" s="65"/>
      <c r="B169" s="66"/>
      <c r="C169" s="67"/>
      <c r="D169" s="68"/>
      <c r="E169" s="68"/>
      <c r="F169" s="68"/>
      <c r="G169" s="68"/>
      <c r="H169" s="69"/>
      <c r="I169" s="68"/>
    </row>
    <row r="170" spans="1:9" s="64" customFormat="1">
      <c r="A170" s="65"/>
      <c r="B170" s="66"/>
      <c r="C170" s="67"/>
      <c r="D170" s="68"/>
      <c r="E170" s="68"/>
      <c r="F170" s="68"/>
      <c r="G170" s="68"/>
      <c r="H170" s="69"/>
      <c r="I170" s="68"/>
    </row>
    <row r="171" spans="1:9" s="64" customFormat="1">
      <c r="A171" s="65"/>
      <c r="B171" s="66"/>
      <c r="C171" s="67"/>
      <c r="D171" s="68"/>
      <c r="E171" s="68"/>
      <c r="F171" s="68"/>
      <c r="G171" s="68"/>
      <c r="H171" s="69"/>
      <c r="I171" s="68"/>
    </row>
    <row r="172" spans="1:9" s="64" customFormat="1">
      <c r="A172" s="65"/>
      <c r="B172" s="66"/>
      <c r="C172" s="67"/>
      <c r="D172" s="68"/>
      <c r="E172" s="68"/>
      <c r="F172" s="68"/>
      <c r="G172" s="68"/>
      <c r="H172" s="69"/>
      <c r="I172" s="68"/>
    </row>
    <row r="173" spans="1:9" s="64" customFormat="1">
      <c r="A173" s="65"/>
      <c r="B173" s="66"/>
      <c r="C173" s="67"/>
      <c r="D173" s="68"/>
      <c r="E173" s="68"/>
      <c r="F173" s="68"/>
      <c r="G173" s="68"/>
      <c r="H173" s="69"/>
      <c r="I173" s="68"/>
    </row>
    <row r="174" spans="1:9" s="64" customFormat="1">
      <c r="A174" s="65"/>
      <c r="B174" s="66"/>
      <c r="C174" s="67"/>
      <c r="D174" s="68"/>
      <c r="E174" s="68"/>
      <c r="F174" s="68"/>
      <c r="G174" s="68"/>
      <c r="H174" s="69"/>
      <c r="I174" s="68"/>
    </row>
    <row r="175" spans="1:9" s="64" customFormat="1">
      <c r="A175" s="65"/>
      <c r="B175" s="66"/>
      <c r="C175" s="67"/>
      <c r="D175" s="68"/>
      <c r="E175" s="68"/>
      <c r="F175" s="68"/>
      <c r="G175" s="68"/>
      <c r="H175" s="69"/>
      <c r="I175" s="68"/>
    </row>
    <row r="176" spans="1:9" s="64" customFormat="1">
      <c r="A176" s="65"/>
      <c r="B176" s="66"/>
      <c r="C176" s="67"/>
      <c r="D176" s="68"/>
      <c r="E176" s="68"/>
      <c r="F176" s="68"/>
      <c r="G176" s="68"/>
      <c r="H176" s="69"/>
      <c r="I176" s="68"/>
    </row>
    <row r="177" spans="1:9" s="64" customFormat="1">
      <c r="A177" s="65"/>
      <c r="B177" s="66"/>
      <c r="C177" s="67"/>
      <c r="D177" s="68"/>
      <c r="E177" s="68"/>
      <c r="F177" s="68"/>
      <c r="G177" s="68"/>
      <c r="H177" s="69"/>
      <c r="I177" s="68"/>
    </row>
    <row r="178" spans="1:9" s="64" customFormat="1">
      <c r="A178" s="65"/>
      <c r="B178" s="66"/>
      <c r="C178" s="67"/>
      <c r="D178" s="68"/>
      <c r="E178" s="68"/>
      <c r="F178" s="68"/>
      <c r="G178" s="68"/>
      <c r="H178" s="69"/>
      <c r="I178" s="68"/>
    </row>
    <row r="179" spans="1:9" s="64" customFormat="1">
      <c r="A179" s="65"/>
      <c r="B179" s="66"/>
      <c r="C179" s="67"/>
      <c r="D179" s="68"/>
      <c r="E179" s="68"/>
      <c r="F179" s="68"/>
      <c r="G179" s="68"/>
      <c r="H179" s="69"/>
      <c r="I179" s="68"/>
    </row>
    <row r="180" spans="1:9" s="64" customFormat="1">
      <c r="A180" s="65"/>
      <c r="B180" s="66"/>
      <c r="C180" s="67"/>
      <c r="D180" s="68"/>
      <c r="E180" s="68"/>
      <c r="F180" s="68"/>
      <c r="G180" s="68"/>
      <c r="H180" s="69"/>
      <c r="I180" s="68"/>
    </row>
    <row r="181" spans="1:9" s="64" customFormat="1">
      <c r="A181" s="65"/>
      <c r="B181" s="66"/>
      <c r="C181" s="67"/>
      <c r="D181" s="68"/>
      <c r="E181" s="68"/>
      <c r="F181" s="68"/>
      <c r="G181" s="68"/>
      <c r="H181" s="69"/>
      <c r="I181" s="68"/>
    </row>
    <row r="182" spans="1:9" s="64" customFormat="1">
      <c r="A182" s="65"/>
      <c r="B182" s="66"/>
      <c r="C182" s="67"/>
      <c r="D182" s="68"/>
      <c r="E182" s="68"/>
      <c r="F182" s="68"/>
      <c r="G182" s="68"/>
      <c r="H182" s="69"/>
      <c r="I182" s="68"/>
    </row>
    <row r="183" spans="1:9" s="64" customFormat="1">
      <c r="A183" s="65"/>
      <c r="B183" s="66"/>
      <c r="C183" s="67"/>
      <c r="D183" s="68"/>
      <c r="E183" s="68"/>
      <c r="F183" s="68"/>
      <c r="G183" s="68"/>
      <c r="H183" s="69"/>
      <c r="I183" s="68"/>
    </row>
    <row r="184" spans="1:9" s="64" customFormat="1">
      <c r="A184" s="65"/>
      <c r="B184" s="66"/>
      <c r="C184" s="67"/>
      <c r="D184" s="68"/>
      <c r="E184" s="68"/>
      <c r="F184" s="68"/>
      <c r="G184" s="68"/>
      <c r="H184" s="69"/>
      <c r="I184" s="68"/>
    </row>
    <row r="185" spans="1:9" s="64" customFormat="1">
      <c r="A185" s="65"/>
      <c r="B185" s="66"/>
      <c r="C185" s="67"/>
      <c r="D185" s="68"/>
      <c r="E185" s="68"/>
      <c r="F185" s="68"/>
      <c r="G185" s="68"/>
      <c r="H185" s="69"/>
      <c r="I185" s="68"/>
    </row>
    <row r="186" spans="1:9" s="64" customFormat="1">
      <c r="A186" s="65"/>
      <c r="B186" s="66"/>
      <c r="C186" s="67"/>
      <c r="D186" s="68"/>
      <c r="E186" s="68"/>
      <c r="F186" s="68"/>
      <c r="G186" s="68"/>
      <c r="H186" s="69"/>
      <c r="I186" s="68"/>
    </row>
    <row r="187" spans="1:9" s="64" customFormat="1">
      <c r="A187" s="65"/>
      <c r="B187" s="66"/>
      <c r="C187" s="67"/>
      <c r="D187" s="68"/>
      <c r="E187" s="68"/>
      <c r="F187" s="68"/>
      <c r="G187" s="68"/>
      <c r="H187" s="69"/>
      <c r="I187" s="68"/>
    </row>
    <row r="188" spans="1:9" s="64" customFormat="1">
      <c r="A188" s="65"/>
      <c r="B188" s="66"/>
      <c r="C188" s="67"/>
      <c r="D188" s="68"/>
      <c r="E188" s="68"/>
      <c r="F188" s="68"/>
      <c r="G188" s="68"/>
      <c r="H188" s="69"/>
      <c r="I188" s="68"/>
    </row>
    <row r="189" spans="1:9" s="64" customFormat="1">
      <c r="A189" s="65"/>
      <c r="B189" s="66"/>
      <c r="C189" s="67"/>
      <c r="D189" s="68"/>
      <c r="E189" s="68"/>
      <c r="F189" s="68"/>
      <c r="G189" s="68"/>
      <c r="H189" s="69"/>
      <c r="I189" s="68"/>
    </row>
    <row r="190" spans="1:9" s="64" customFormat="1">
      <c r="A190" s="65"/>
      <c r="B190" s="66"/>
      <c r="C190" s="67"/>
      <c r="D190" s="68"/>
      <c r="E190" s="68"/>
      <c r="F190" s="68"/>
      <c r="G190" s="68"/>
      <c r="H190" s="69"/>
      <c r="I190" s="68"/>
    </row>
    <row r="191" spans="1:9" s="64" customFormat="1">
      <c r="A191" s="65"/>
      <c r="B191" s="66"/>
      <c r="C191" s="67"/>
      <c r="D191" s="68"/>
      <c r="E191" s="68"/>
      <c r="F191" s="68"/>
      <c r="G191" s="68"/>
      <c r="H191" s="69"/>
      <c r="I191" s="68"/>
    </row>
    <row r="192" spans="1:9" s="64" customFormat="1">
      <c r="A192" s="65"/>
      <c r="B192" s="66"/>
      <c r="C192" s="67"/>
      <c r="D192" s="68"/>
      <c r="E192" s="68"/>
      <c r="F192" s="68"/>
      <c r="G192" s="68"/>
      <c r="H192" s="69"/>
      <c r="I192" s="68"/>
    </row>
    <row r="193" spans="1:9" s="64" customFormat="1">
      <c r="A193" s="65"/>
      <c r="B193" s="66"/>
      <c r="C193" s="67"/>
      <c r="D193" s="68"/>
      <c r="E193" s="68"/>
      <c r="F193" s="68"/>
      <c r="G193" s="68"/>
      <c r="H193" s="69"/>
      <c r="I193" s="68"/>
    </row>
    <row r="194" spans="1:9" s="64" customFormat="1">
      <c r="A194" s="65"/>
      <c r="B194" s="66"/>
      <c r="C194" s="67"/>
      <c r="D194" s="68"/>
      <c r="E194" s="68"/>
      <c r="F194" s="68"/>
      <c r="G194" s="68"/>
      <c r="H194" s="69"/>
      <c r="I194" s="68"/>
    </row>
    <row r="195" spans="1:9" s="64" customFormat="1">
      <c r="A195" s="65"/>
      <c r="B195" s="66"/>
      <c r="C195" s="67"/>
      <c r="D195" s="68"/>
      <c r="E195" s="68"/>
      <c r="F195" s="68"/>
      <c r="G195" s="68"/>
      <c r="H195" s="69"/>
      <c r="I195" s="68"/>
    </row>
    <row r="196" spans="1:9" s="64" customFormat="1">
      <c r="A196" s="65"/>
      <c r="B196" s="66"/>
      <c r="C196" s="67"/>
      <c r="D196" s="68"/>
      <c r="E196" s="68"/>
      <c r="F196" s="68"/>
      <c r="G196" s="68"/>
      <c r="H196" s="69"/>
      <c r="I196" s="68"/>
    </row>
    <row r="197" spans="1:9" s="64" customFormat="1">
      <c r="A197" s="65"/>
      <c r="B197" s="66"/>
      <c r="C197" s="67"/>
      <c r="D197" s="68"/>
      <c r="E197" s="68"/>
      <c r="F197" s="68"/>
      <c r="G197" s="68"/>
      <c r="H197" s="69"/>
      <c r="I197" s="68"/>
    </row>
    <row r="198" spans="1:9" s="64" customFormat="1">
      <c r="A198" s="65"/>
      <c r="B198" s="66"/>
      <c r="C198" s="67"/>
      <c r="D198" s="68"/>
      <c r="E198" s="68"/>
      <c r="F198" s="68"/>
      <c r="G198" s="68"/>
      <c r="H198" s="69"/>
      <c r="I198" s="68"/>
    </row>
    <row r="199" spans="1:9" s="64" customFormat="1">
      <c r="A199" s="65"/>
      <c r="B199" s="66"/>
      <c r="C199" s="67"/>
      <c r="D199" s="68"/>
      <c r="E199" s="68"/>
      <c r="F199" s="68"/>
      <c r="G199" s="68"/>
      <c r="H199" s="69"/>
      <c r="I199" s="68"/>
    </row>
    <row r="200" spans="1:9" s="64" customFormat="1">
      <c r="A200" s="65"/>
      <c r="B200" s="66"/>
      <c r="C200" s="67"/>
      <c r="D200" s="68"/>
      <c r="E200" s="68"/>
      <c r="F200" s="68"/>
      <c r="G200" s="68"/>
      <c r="H200" s="69"/>
      <c r="I200" s="68"/>
    </row>
    <row r="201" spans="1:9" s="64" customFormat="1">
      <c r="A201" s="65"/>
      <c r="B201" s="66"/>
      <c r="C201" s="67"/>
      <c r="D201" s="68"/>
      <c r="E201" s="68"/>
      <c r="F201" s="68"/>
      <c r="G201" s="68"/>
      <c r="H201" s="69"/>
      <c r="I201" s="68"/>
    </row>
    <row r="202" spans="1:9" s="64" customFormat="1">
      <c r="A202" s="65"/>
      <c r="B202" s="66"/>
      <c r="C202" s="67"/>
      <c r="D202" s="68"/>
      <c r="E202" s="68"/>
      <c r="F202" s="68"/>
      <c r="G202" s="68"/>
      <c r="H202" s="69"/>
      <c r="I202" s="68"/>
    </row>
    <row r="203" spans="1:9" s="64" customFormat="1">
      <c r="A203" s="65"/>
      <c r="B203" s="66"/>
      <c r="C203" s="67"/>
      <c r="D203" s="68"/>
      <c r="E203" s="68"/>
      <c r="F203" s="68"/>
      <c r="G203" s="68"/>
      <c r="H203" s="69"/>
      <c r="I203" s="68"/>
    </row>
    <row r="204" spans="1:9" s="64" customFormat="1">
      <c r="A204" s="65"/>
      <c r="B204" s="66"/>
      <c r="C204" s="67"/>
      <c r="D204" s="68"/>
      <c r="E204" s="68"/>
      <c r="F204" s="68"/>
      <c r="G204" s="68"/>
      <c r="H204" s="69"/>
      <c r="I204" s="68"/>
    </row>
    <row r="205" spans="1:9" s="64" customFormat="1">
      <c r="A205" s="65"/>
      <c r="B205" s="66"/>
      <c r="C205" s="67"/>
      <c r="D205" s="68"/>
      <c r="E205" s="68"/>
      <c r="F205" s="68"/>
      <c r="G205" s="68"/>
      <c r="H205" s="69"/>
      <c r="I205" s="68"/>
    </row>
    <row r="206" spans="1:9" s="64" customFormat="1">
      <c r="A206" s="65"/>
      <c r="B206" s="66"/>
      <c r="C206" s="67"/>
      <c r="D206" s="68"/>
      <c r="E206" s="68"/>
      <c r="F206" s="68"/>
      <c r="G206" s="68"/>
      <c r="H206" s="69"/>
      <c r="I206" s="68"/>
    </row>
    <row r="207" spans="1:9" s="64" customFormat="1">
      <c r="A207" s="65"/>
      <c r="B207" s="66"/>
      <c r="C207" s="67"/>
      <c r="D207" s="68"/>
      <c r="E207" s="68"/>
      <c r="F207" s="68"/>
      <c r="G207" s="68"/>
      <c r="H207" s="69"/>
      <c r="I207" s="68"/>
    </row>
    <row r="208" spans="1:9" s="64" customFormat="1">
      <c r="A208" s="65"/>
      <c r="B208" s="66"/>
      <c r="C208" s="67"/>
      <c r="D208" s="68"/>
      <c r="E208" s="68"/>
      <c r="F208" s="68"/>
      <c r="G208" s="68"/>
      <c r="H208" s="69"/>
      <c r="I208" s="68"/>
    </row>
    <row r="209" spans="1:9" s="64" customFormat="1">
      <c r="A209" s="65"/>
      <c r="B209" s="66"/>
      <c r="C209" s="67"/>
      <c r="D209" s="68"/>
      <c r="E209" s="68"/>
      <c r="F209" s="68"/>
      <c r="G209" s="68"/>
      <c r="H209" s="69"/>
      <c r="I209" s="68"/>
    </row>
    <row r="210" spans="1:9" s="64" customFormat="1">
      <c r="A210" s="65"/>
      <c r="B210" s="66"/>
      <c r="C210" s="67"/>
      <c r="D210" s="68"/>
      <c r="E210" s="68"/>
      <c r="F210" s="68"/>
      <c r="G210" s="68"/>
      <c r="H210" s="69"/>
      <c r="I210" s="68"/>
    </row>
    <row r="211" spans="1:9" s="64" customFormat="1">
      <c r="A211" s="65"/>
      <c r="B211" s="66"/>
      <c r="C211" s="67"/>
      <c r="D211" s="68"/>
      <c r="E211" s="68"/>
      <c r="F211" s="68"/>
      <c r="G211" s="68"/>
      <c r="H211" s="69"/>
      <c r="I211" s="68"/>
    </row>
    <row r="212" spans="1:9" s="64" customFormat="1">
      <c r="A212" s="65"/>
      <c r="B212" s="66"/>
      <c r="C212" s="67"/>
      <c r="D212" s="68"/>
      <c r="E212" s="68"/>
      <c r="F212" s="68"/>
      <c r="G212" s="68"/>
      <c r="H212" s="69"/>
      <c r="I212" s="68"/>
    </row>
    <row r="213" spans="1:9" s="64" customFormat="1">
      <c r="A213" s="65"/>
      <c r="B213" s="66"/>
      <c r="C213" s="67"/>
      <c r="D213" s="68"/>
      <c r="E213" s="68"/>
      <c r="F213" s="68"/>
      <c r="G213" s="68"/>
      <c r="H213" s="69"/>
      <c r="I213" s="68"/>
    </row>
    <row r="214" spans="1:9" s="64" customFormat="1">
      <c r="A214" s="65"/>
      <c r="B214" s="66"/>
      <c r="C214" s="67"/>
      <c r="D214" s="68"/>
      <c r="E214" s="68"/>
      <c r="F214" s="68"/>
      <c r="G214" s="68"/>
      <c r="H214" s="69"/>
      <c r="I214" s="68"/>
    </row>
    <row r="215" spans="1:9" s="64" customFormat="1">
      <c r="A215" s="65"/>
      <c r="B215" s="66"/>
      <c r="C215" s="67"/>
      <c r="D215" s="68"/>
      <c r="E215" s="68"/>
      <c r="F215" s="68"/>
      <c r="G215" s="68"/>
      <c r="H215" s="69"/>
      <c r="I215" s="68"/>
    </row>
    <row r="216" spans="1:9" s="64" customFormat="1">
      <c r="A216" s="65"/>
      <c r="B216" s="66"/>
      <c r="C216" s="67"/>
      <c r="D216" s="68"/>
      <c r="E216" s="68"/>
      <c r="F216" s="68"/>
      <c r="G216" s="68"/>
      <c r="H216" s="69"/>
      <c r="I216" s="68"/>
    </row>
    <row r="217" spans="1:9" s="64" customFormat="1">
      <c r="A217" s="65"/>
      <c r="B217" s="66"/>
      <c r="C217" s="67"/>
      <c r="D217" s="68"/>
      <c r="E217" s="68"/>
      <c r="F217" s="68"/>
      <c r="G217" s="68"/>
      <c r="H217" s="69"/>
      <c r="I217" s="68"/>
    </row>
    <row r="218" spans="1:9" s="64" customFormat="1">
      <c r="A218" s="65"/>
      <c r="B218" s="66"/>
      <c r="C218" s="67"/>
      <c r="D218" s="68"/>
      <c r="E218" s="68"/>
      <c r="F218" s="68"/>
      <c r="G218" s="68"/>
      <c r="H218" s="69"/>
      <c r="I218" s="68"/>
    </row>
    <row r="219" spans="1:9" s="64" customFormat="1">
      <c r="A219" s="65"/>
      <c r="B219" s="66"/>
      <c r="C219" s="67"/>
      <c r="D219" s="68"/>
      <c r="E219" s="68"/>
      <c r="F219" s="68"/>
      <c r="G219" s="68"/>
      <c r="H219" s="69"/>
      <c r="I219" s="68"/>
    </row>
    <row r="220" spans="1:9" s="64" customFormat="1">
      <c r="A220" s="65"/>
      <c r="B220" s="66"/>
      <c r="C220" s="67"/>
      <c r="D220" s="68"/>
      <c r="E220" s="68"/>
      <c r="F220" s="68"/>
      <c r="G220" s="68"/>
      <c r="H220" s="69"/>
      <c r="I220" s="68"/>
    </row>
    <row r="221" spans="1:9" s="64" customFormat="1">
      <c r="A221" s="65"/>
      <c r="B221" s="66"/>
      <c r="C221" s="67"/>
      <c r="D221" s="68"/>
      <c r="E221" s="68"/>
      <c r="F221" s="68"/>
      <c r="G221" s="68"/>
      <c r="H221" s="69"/>
      <c r="I221" s="68"/>
    </row>
    <row r="222" spans="1:9" s="64" customFormat="1">
      <c r="A222" s="65"/>
      <c r="B222" s="66"/>
      <c r="C222" s="67"/>
      <c r="D222" s="68"/>
      <c r="E222" s="68"/>
      <c r="F222" s="68"/>
      <c r="G222" s="68"/>
      <c r="H222" s="69"/>
      <c r="I222" s="68"/>
    </row>
    <row r="223" spans="1:9" s="64" customFormat="1">
      <c r="A223" s="65"/>
      <c r="B223" s="66"/>
      <c r="C223" s="67"/>
      <c r="D223" s="68"/>
      <c r="E223" s="68"/>
      <c r="F223" s="68"/>
      <c r="G223" s="68"/>
      <c r="H223" s="69"/>
      <c r="I223" s="68"/>
    </row>
    <row r="224" spans="1:9" s="64" customFormat="1">
      <c r="A224" s="65"/>
      <c r="B224" s="66"/>
      <c r="C224" s="67"/>
      <c r="D224" s="68"/>
      <c r="E224" s="68"/>
      <c r="F224" s="68"/>
      <c r="G224" s="68"/>
      <c r="H224" s="69"/>
      <c r="I224" s="68"/>
    </row>
    <row r="225" spans="1:9" s="64" customFormat="1">
      <c r="A225" s="65"/>
      <c r="B225" s="66"/>
      <c r="C225" s="67"/>
      <c r="D225" s="68"/>
      <c r="E225" s="68"/>
      <c r="F225" s="68"/>
      <c r="G225" s="68"/>
      <c r="H225" s="69"/>
      <c r="I225" s="68"/>
    </row>
    <row r="226" spans="1:9" s="64" customFormat="1">
      <c r="A226" s="65"/>
      <c r="B226" s="66"/>
      <c r="C226" s="67"/>
      <c r="D226" s="68"/>
      <c r="E226" s="68"/>
      <c r="F226" s="68"/>
      <c r="G226" s="68"/>
      <c r="H226" s="69"/>
      <c r="I226" s="68"/>
    </row>
    <row r="227" spans="1:9" s="64" customFormat="1">
      <c r="A227" s="65"/>
      <c r="B227" s="66"/>
      <c r="C227" s="67"/>
      <c r="D227" s="68"/>
      <c r="E227" s="68"/>
      <c r="F227" s="68"/>
      <c r="G227" s="68"/>
      <c r="H227" s="69"/>
      <c r="I227" s="68"/>
    </row>
    <row r="228" spans="1:9" s="64" customFormat="1">
      <c r="A228" s="65"/>
      <c r="B228" s="66"/>
      <c r="C228" s="67"/>
      <c r="D228" s="68"/>
      <c r="E228" s="68"/>
      <c r="F228" s="68"/>
      <c r="G228" s="68"/>
      <c r="H228" s="69"/>
      <c r="I228" s="68"/>
    </row>
    <row r="229" spans="1:9" s="64" customFormat="1">
      <c r="A229" s="65"/>
      <c r="B229" s="66"/>
      <c r="C229" s="67"/>
      <c r="D229" s="68"/>
      <c r="E229" s="68"/>
      <c r="F229" s="68"/>
      <c r="G229" s="68"/>
      <c r="H229" s="69"/>
      <c r="I229" s="68"/>
    </row>
    <row r="230" spans="1:9" s="64" customFormat="1">
      <c r="A230" s="65"/>
      <c r="B230" s="66"/>
      <c r="C230" s="67"/>
      <c r="D230" s="68"/>
      <c r="E230" s="68"/>
      <c r="F230" s="68"/>
      <c r="G230" s="68"/>
      <c r="H230" s="69"/>
      <c r="I230" s="68"/>
    </row>
    <row r="231" spans="1:9" s="64" customFormat="1">
      <c r="A231" s="65"/>
      <c r="B231" s="66"/>
      <c r="C231" s="67"/>
      <c r="D231" s="68"/>
      <c r="E231" s="68"/>
      <c r="F231" s="68"/>
      <c r="G231" s="68"/>
      <c r="H231" s="69"/>
      <c r="I231" s="68"/>
    </row>
    <row r="232" spans="1:9" s="64" customFormat="1">
      <c r="A232" s="65"/>
      <c r="B232" s="66"/>
      <c r="C232" s="67"/>
      <c r="D232" s="68"/>
      <c r="E232" s="68"/>
      <c r="F232" s="68"/>
      <c r="G232" s="68"/>
      <c r="H232" s="69"/>
      <c r="I232" s="68"/>
    </row>
    <row r="233" spans="1:9" s="64" customFormat="1">
      <c r="A233" s="65"/>
      <c r="B233" s="66"/>
      <c r="C233" s="67"/>
      <c r="D233" s="68"/>
      <c r="E233" s="68"/>
      <c r="F233" s="68"/>
      <c r="G233" s="68"/>
      <c r="H233" s="69"/>
      <c r="I233" s="68"/>
    </row>
    <row r="234" spans="1:9" s="64" customFormat="1">
      <c r="A234" s="65"/>
      <c r="B234" s="66"/>
      <c r="C234" s="67"/>
      <c r="D234" s="68"/>
      <c r="E234" s="68"/>
      <c r="F234" s="68"/>
      <c r="G234" s="68"/>
      <c r="H234" s="69"/>
      <c r="I234" s="68"/>
    </row>
    <row r="235" spans="1:9" s="64" customFormat="1">
      <c r="A235" s="65"/>
      <c r="B235" s="66"/>
      <c r="C235" s="67"/>
      <c r="D235" s="68"/>
      <c r="E235" s="68"/>
      <c r="F235" s="68"/>
      <c r="G235" s="68"/>
      <c r="H235" s="69"/>
      <c r="I235" s="68"/>
    </row>
    <row r="236" spans="1:9" s="64" customFormat="1">
      <c r="A236" s="65"/>
      <c r="B236" s="66"/>
      <c r="C236" s="67"/>
      <c r="D236" s="68"/>
      <c r="E236" s="68"/>
      <c r="F236" s="68"/>
      <c r="G236" s="68"/>
      <c r="H236" s="69"/>
      <c r="I236" s="68"/>
    </row>
    <row r="237" spans="1:9" s="64" customFormat="1">
      <c r="A237" s="65"/>
      <c r="B237" s="66"/>
      <c r="C237" s="67"/>
      <c r="D237" s="68"/>
      <c r="E237" s="68"/>
      <c r="F237" s="68"/>
      <c r="G237" s="68"/>
      <c r="H237" s="69"/>
      <c r="I237" s="68"/>
    </row>
    <row r="238" spans="1:9" s="64" customFormat="1">
      <c r="A238" s="65"/>
      <c r="B238" s="66"/>
      <c r="C238" s="67"/>
      <c r="D238" s="68"/>
      <c r="E238" s="68"/>
      <c r="F238" s="68"/>
      <c r="G238" s="68"/>
      <c r="H238" s="69"/>
      <c r="I238" s="68"/>
    </row>
    <row r="239" spans="1:9" s="64" customFormat="1">
      <c r="A239" s="65"/>
      <c r="B239" s="66"/>
      <c r="C239" s="67"/>
      <c r="D239" s="68"/>
      <c r="E239" s="68"/>
      <c r="F239" s="68"/>
      <c r="G239" s="68"/>
      <c r="H239" s="69"/>
      <c r="I239" s="68"/>
    </row>
    <row r="240" spans="1:9" s="64" customFormat="1">
      <c r="A240" s="65"/>
      <c r="B240" s="66"/>
      <c r="C240" s="67"/>
      <c r="D240" s="68"/>
      <c r="E240" s="68"/>
      <c r="F240" s="68"/>
      <c r="G240" s="68"/>
      <c r="H240" s="69"/>
      <c r="I240" s="68"/>
    </row>
    <row r="241" spans="1:9" s="64" customFormat="1">
      <c r="A241" s="65"/>
      <c r="B241" s="66"/>
      <c r="C241" s="67"/>
      <c r="D241" s="68"/>
      <c r="E241" s="68"/>
      <c r="F241" s="68"/>
      <c r="G241" s="68"/>
      <c r="H241" s="69"/>
      <c r="I241" s="68"/>
    </row>
    <row r="242" spans="1:9" s="64" customFormat="1">
      <c r="A242" s="65"/>
      <c r="B242" s="66"/>
      <c r="C242" s="67"/>
      <c r="D242" s="68"/>
      <c r="E242" s="68"/>
      <c r="F242" s="68"/>
      <c r="G242" s="68"/>
      <c r="H242" s="69"/>
      <c r="I242" s="68"/>
    </row>
    <row r="243" spans="1:9" s="64" customFormat="1">
      <c r="A243" s="65"/>
      <c r="B243" s="66"/>
      <c r="C243" s="67"/>
      <c r="D243" s="68"/>
      <c r="E243" s="68"/>
      <c r="F243" s="68"/>
      <c r="G243" s="68"/>
      <c r="H243" s="69"/>
      <c r="I243" s="68"/>
    </row>
    <row r="244" spans="1:9" s="64" customFormat="1">
      <c r="A244" s="65"/>
      <c r="B244" s="66"/>
      <c r="C244" s="67"/>
      <c r="D244" s="68"/>
      <c r="E244" s="68"/>
      <c r="F244" s="68"/>
      <c r="G244" s="68"/>
      <c r="H244" s="69"/>
      <c r="I244" s="68"/>
    </row>
    <row r="245" spans="1:9" s="64" customFormat="1">
      <c r="A245" s="65"/>
      <c r="B245" s="66"/>
      <c r="C245" s="67"/>
      <c r="D245" s="68"/>
      <c r="E245" s="68"/>
      <c r="F245" s="68"/>
      <c r="G245" s="68"/>
      <c r="H245" s="69"/>
      <c r="I245" s="68"/>
    </row>
    <row r="246" spans="1:9" s="64" customFormat="1">
      <c r="A246" s="65"/>
      <c r="B246" s="66"/>
      <c r="C246" s="67"/>
      <c r="D246" s="68"/>
      <c r="E246" s="68"/>
      <c r="F246" s="68"/>
      <c r="G246" s="68"/>
      <c r="H246" s="69"/>
      <c r="I246" s="68"/>
    </row>
    <row r="247" spans="1:9" s="64" customFormat="1">
      <c r="A247" s="65"/>
      <c r="B247" s="66"/>
      <c r="C247" s="67"/>
      <c r="D247" s="68"/>
      <c r="E247" s="68"/>
      <c r="F247" s="68"/>
      <c r="G247" s="68"/>
      <c r="H247" s="69"/>
      <c r="I247" s="68"/>
    </row>
    <row r="248" spans="1:9" s="64" customFormat="1">
      <c r="A248" s="65"/>
      <c r="B248" s="66"/>
      <c r="C248" s="67"/>
      <c r="D248" s="68"/>
      <c r="E248" s="68"/>
      <c r="F248" s="68"/>
      <c r="G248" s="68"/>
      <c r="H248" s="69"/>
      <c r="I248" s="68"/>
    </row>
    <row r="249" spans="1:9" s="64" customFormat="1">
      <c r="A249" s="65"/>
      <c r="B249" s="66"/>
      <c r="C249" s="67"/>
      <c r="D249" s="68"/>
      <c r="E249" s="68"/>
      <c r="F249" s="68"/>
      <c r="G249" s="68"/>
      <c r="H249" s="69"/>
      <c r="I249" s="68"/>
    </row>
    <row r="250" spans="1:9" s="64" customFormat="1">
      <c r="A250" s="65"/>
      <c r="B250" s="66"/>
      <c r="C250" s="67"/>
      <c r="D250" s="68"/>
      <c r="E250" s="68"/>
      <c r="F250" s="68"/>
      <c r="G250" s="68"/>
      <c r="H250" s="69"/>
      <c r="I250" s="68"/>
    </row>
    <row r="251" spans="1:9" s="64" customFormat="1">
      <c r="A251" s="65"/>
      <c r="B251" s="66"/>
      <c r="C251" s="67"/>
      <c r="D251" s="68"/>
      <c r="E251" s="68"/>
      <c r="F251" s="68"/>
      <c r="G251" s="68"/>
      <c r="H251" s="69"/>
      <c r="I251" s="68"/>
    </row>
    <row r="252" spans="1:9" s="64" customFormat="1">
      <c r="A252" s="65"/>
      <c r="B252" s="66"/>
      <c r="C252" s="67"/>
      <c r="D252" s="68"/>
      <c r="E252" s="68"/>
      <c r="F252" s="68"/>
      <c r="G252" s="68"/>
      <c r="H252" s="69"/>
      <c r="I252" s="68"/>
    </row>
    <row r="253" spans="1:9" s="64" customFormat="1">
      <c r="A253" s="65"/>
      <c r="B253" s="66"/>
      <c r="C253" s="67"/>
      <c r="D253" s="68"/>
      <c r="E253" s="68"/>
      <c r="F253" s="68"/>
      <c r="G253" s="68"/>
      <c r="H253" s="69"/>
      <c r="I253" s="68"/>
    </row>
    <row r="254" spans="1:9" s="64" customFormat="1">
      <c r="A254" s="65"/>
      <c r="B254" s="66"/>
      <c r="C254" s="67"/>
      <c r="D254" s="68"/>
      <c r="E254" s="68"/>
      <c r="F254" s="68"/>
      <c r="G254" s="68"/>
      <c r="H254" s="69"/>
      <c r="I254" s="68"/>
    </row>
    <row r="255" spans="1:9" s="64" customFormat="1">
      <c r="A255" s="65"/>
      <c r="B255" s="66"/>
      <c r="C255" s="67"/>
      <c r="D255" s="68"/>
      <c r="E255" s="68"/>
      <c r="F255" s="68"/>
      <c r="G255" s="68"/>
      <c r="H255" s="69"/>
      <c r="I255" s="68"/>
    </row>
    <row r="256" spans="1:9" s="64" customFormat="1">
      <c r="A256" s="65"/>
      <c r="B256" s="66"/>
      <c r="C256" s="67"/>
      <c r="D256" s="68"/>
      <c r="E256" s="68"/>
      <c r="F256" s="68"/>
      <c r="G256" s="68"/>
      <c r="H256" s="69"/>
      <c r="I256" s="68"/>
    </row>
    <row r="257" spans="1:9" s="64" customFormat="1">
      <c r="A257" s="65"/>
      <c r="B257" s="66"/>
      <c r="C257" s="67"/>
      <c r="D257" s="68"/>
      <c r="E257" s="68"/>
      <c r="F257" s="68"/>
      <c r="G257" s="68"/>
      <c r="H257" s="69"/>
      <c r="I257" s="68"/>
    </row>
    <row r="258" spans="1:9" s="64" customFormat="1">
      <c r="A258" s="65"/>
      <c r="B258" s="66"/>
      <c r="C258" s="67"/>
      <c r="D258" s="68"/>
      <c r="E258" s="68"/>
      <c r="F258" s="68"/>
      <c r="G258" s="68"/>
      <c r="H258" s="69"/>
      <c r="I258" s="68"/>
    </row>
    <row r="259" spans="1:9" s="64" customFormat="1">
      <c r="A259" s="65"/>
      <c r="B259" s="66"/>
      <c r="C259" s="67"/>
      <c r="D259" s="68"/>
      <c r="E259" s="68"/>
      <c r="F259" s="68"/>
      <c r="G259" s="68"/>
      <c r="H259" s="69"/>
      <c r="I259" s="68"/>
    </row>
    <row r="260" spans="1:9" s="64" customFormat="1">
      <c r="A260" s="65"/>
      <c r="B260" s="66"/>
      <c r="C260" s="67"/>
      <c r="D260" s="68"/>
      <c r="E260" s="68"/>
      <c r="F260" s="68"/>
      <c r="G260" s="68"/>
      <c r="H260" s="69"/>
      <c r="I260" s="68"/>
    </row>
    <row r="261" spans="1:9" s="64" customFormat="1">
      <c r="A261" s="65"/>
      <c r="B261" s="66"/>
      <c r="C261" s="67"/>
      <c r="D261" s="68"/>
      <c r="E261" s="68"/>
      <c r="F261" s="68"/>
      <c r="G261" s="68"/>
      <c r="H261" s="69"/>
      <c r="I261" s="68"/>
    </row>
    <row r="262" spans="1:9" s="64" customFormat="1">
      <c r="A262" s="65"/>
      <c r="B262" s="66"/>
      <c r="C262" s="67"/>
      <c r="D262" s="68"/>
      <c r="E262" s="68"/>
      <c r="F262" s="68"/>
      <c r="G262" s="68"/>
      <c r="H262" s="69"/>
      <c r="I262" s="68"/>
    </row>
    <row r="263" spans="1:9" s="64" customFormat="1">
      <c r="A263" s="65"/>
      <c r="B263" s="66"/>
      <c r="C263" s="67"/>
      <c r="D263" s="68"/>
      <c r="E263" s="68"/>
      <c r="F263" s="68"/>
      <c r="G263" s="68"/>
      <c r="H263" s="69"/>
      <c r="I263" s="68"/>
    </row>
    <row r="264" spans="1:9" s="64" customFormat="1">
      <c r="A264" s="65"/>
      <c r="B264" s="66"/>
      <c r="C264" s="67"/>
      <c r="D264" s="68"/>
      <c r="E264" s="68"/>
      <c r="F264" s="68"/>
      <c r="G264" s="68"/>
      <c r="H264" s="69"/>
      <c r="I264" s="68"/>
    </row>
    <row r="265" spans="1:9" s="64" customFormat="1">
      <c r="A265" s="65"/>
      <c r="B265" s="66"/>
      <c r="C265" s="67"/>
      <c r="D265" s="68"/>
      <c r="E265" s="68"/>
      <c r="F265" s="68"/>
      <c r="G265" s="68"/>
      <c r="H265" s="69"/>
      <c r="I265" s="68"/>
    </row>
    <row r="266" spans="1:9" s="64" customFormat="1">
      <c r="A266" s="65"/>
      <c r="B266" s="66"/>
      <c r="C266" s="67"/>
      <c r="D266" s="68"/>
      <c r="E266" s="68"/>
      <c r="F266" s="68"/>
      <c r="G266" s="68"/>
      <c r="H266" s="69"/>
      <c r="I266" s="68"/>
    </row>
    <row r="267" spans="1:9" s="64" customFormat="1">
      <c r="A267" s="65"/>
      <c r="B267" s="66"/>
      <c r="C267" s="67"/>
      <c r="D267" s="68"/>
      <c r="E267" s="68"/>
      <c r="F267" s="68"/>
      <c r="G267" s="68"/>
      <c r="H267" s="69"/>
      <c r="I267" s="68"/>
    </row>
    <row r="268" spans="1:9" s="64" customFormat="1">
      <c r="A268" s="65"/>
      <c r="B268" s="66"/>
      <c r="C268" s="67"/>
      <c r="D268" s="68"/>
      <c r="E268" s="68"/>
      <c r="F268" s="68"/>
      <c r="G268" s="68"/>
      <c r="H268" s="69"/>
      <c r="I268" s="68"/>
    </row>
    <row r="269" spans="1:9" s="64" customFormat="1">
      <c r="A269" s="65"/>
      <c r="B269" s="66"/>
      <c r="C269" s="67"/>
      <c r="D269" s="68"/>
      <c r="E269" s="68"/>
      <c r="F269" s="68"/>
      <c r="G269" s="68"/>
      <c r="H269" s="69"/>
      <c r="I269" s="68"/>
    </row>
    <row r="270" spans="1:9" s="64" customFormat="1">
      <c r="A270" s="65"/>
      <c r="B270" s="66"/>
      <c r="C270" s="67"/>
      <c r="D270" s="68"/>
      <c r="E270" s="68"/>
      <c r="F270" s="68"/>
      <c r="G270" s="68"/>
      <c r="H270" s="69"/>
      <c r="I270" s="68"/>
    </row>
    <row r="271" spans="1:9" s="64" customFormat="1">
      <c r="A271" s="65"/>
      <c r="B271" s="66"/>
      <c r="C271" s="67"/>
      <c r="D271" s="68"/>
      <c r="E271" s="68"/>
      <c r="F271" s="68"/>
      <c r="G271" s="68"/>
      <c r="H271" s="69"/>
      <c r="I271" s="68"/>
    </row>
    <row r="272" spans="1:9" s="64" customFormat="1">
      <c r="A272" s="65"/>
      <c r="B272" s="66"/>
      <c r="C272" s="67"/>
      <c r="D272" s="68"/>
      <c r="E272" s="68"/>
      <c r="F272" s="68"/>
      <c r="G272" s="68"/>
      <c r="H272" s="69"/>
      <c r="I272" s="68"/>
    </row>
    <row r="273" spans="1:9" s="64" customFormat="1">
      <c r="A273" s="65"/>
      <c r="B273" s="66"/>
      <c r="C273" s="67"/>
      <c r="D273" s="68"/>
      <c r="E273" s="68"/>
      <c r="F273" s="68"/>
      <c r="G273" s="68"/>
      <c r="H273" s="69"/>
      <c r="I273" s="68"/>
    </row>
    <row r="274" spans="1:9" s="64" customFormat="1">
      <c r="A274" s="65"/>
      <c r="B274" s="66"/>
      <c r="C274" s="67"/>
      <c r="D274" s="68"/>
      <c r="E274" s="68"/>
      <c r="F274" s="68"/>
      <c r="G274" s="68"/>
      <c r="H274" s="69"/>
      <c r="I274" s="68"/>
    </row>
    <row r="275" spans="1:9" s="64" customFormat="1">
      <c r="A275" s="65"/>
      <c r="B275" s="66"/>
      <c r="C275" s="67"/>
      <c r="D275" s="68"/>
      <c r="E275" s="68"/>
      <c r="F275" s="68"/>
      <c r="G275" s="68"/>
      <c r="H275" s="69"/>
      <c r="I275" s="68"/>
    </row>
    <row r="276" spans="1:9" s="64" customFormat="1">
      <c r="A276" s="65"/>
      <c r="B276" s="66"/>
      <c r="C276" s="67"/>
      <c r="D276" s="68"/>
      <c r="E276" s="68"/>
      <c r="F276" s="68"/>
      <c r="G276" s="68"/>
      <c r="H276" s="69"/>
      <c r="I276" s="68"/>
    </row>
    <row r="277" spans="1:9" s="64" customFormat="1">
      <c r="A277" s="65"/>
      <c r="B277" s="66"/>
      <c r="C277" s="67"/>
      <c r="D277" s="68"/>
      <c r="E277" s="68"/>
      <c r="F277" s="68"/>
      <c r="G277" s="68"/>
      <c r="H277" s="69"/>
      <c r="I277" s="68"/>
    </row>
    <row r="278" spans="1:9" s="64" customFormat="1">
      <c r="A278" s="65"/>
      <c r="B278" s="66"/>
      <c r="C278" s="67"/>
      <c r="D278" s="68"/>
      <c r="E278" s="68"/>
      <c r="F278" s="68"/>
      <c r="G278" s="68"/>
      <c r="H278" s="69"/>
      <c r="I278" s="68"/>
    </row>
    <row r="279" spans="1:9" s="64" customFormat="1">
      <c r="A279" s="65"/>
      <c r="B279" s="66"/>
      <c r="C279" s="67"/>
      <c r="D279" s="68"/>
      <c r="E279" s="68"/>
      <c r="F279" s="68"/>
      <c r="G279" s="68"/>
      <c r="H279" s="69"/>
      <c r="I279" s="68"/>
    </row>
    <row r="280" spans="1:9" s="64" customFormat="1">
      <c r="A280" s="65"/>
      <c r="B280" s="66"/>
      <c r="C280" s="67"/>
      <c r="D280" s="68"/>
      <c r="E280" s="68"/>
      <c r="F280" s="68"/>
      <c r="G280" s="68"/>
      <c r="H280" s="69"/>
      <c r="I280" s="68"/>
    </row>
    <row r="281" spans="1:9" s="64" customFormat="1">
      <c r="A281" s="65"/>
      <c r="B281" s="66"/>
      <c r="C281" s="67"/>
      <c r="D281" s="68"/>
      <c r="E281" s="68"/>
      <c r="F281" s="68"/>
      <c r="G281" s="68"/>
      <c r="H281" s="69"/>
      <c r="I281" s="68"/>
    </row>
    <row r="282" spans="1:9" s="64" customFormat="1">
      <c r="A282" s="65"/>
      <c r="B282" s="66"/>
      <c r="C282" s="67"/>
      <c r="D282" s="68"/>
      <c r="E282" s="68"/>
      <c r="F282" s="68"/>
      <c r="G282" s="68"/>
      <c r="H282" s="69"/>
      <c r="I282" s="68"/>
    </row>
    <row r="283" spans="1:9" s="64" customFormat="1">
      <c r="A283" s="65"/>
      <c r="B283" s="66"/>
      <c r="C283" s="67"/>
      <c r="D283" s="68"/>
      <c r="E283" s="68"/>
      <c r="F283" s="68"/>
      <c r="G283" s="68"/>
      <c r="H283" s="69"/>
      <c r="I283" s="68"/>
    </row>
    <row r="284" spans="1:9" s="64" customFormat="1">
      <c r="A284" s="65"/>
      <c r="B284" s="66"/>
      <c r="C284" s="67"/>
      <c r="D284" s="68"/>
      <c r="E284" s="68"/>
      <c r="F284" s="68"/>
      <c r="G284" s="68"/>
      <c r="H284" s="69"/>
      <c r="I284" s="68"/>
    </row>
    <row r="285" spans="1:9" s="64" customFormat="1">
      <c r="A285" s="65"/>
      <c r="B285" s="66"/>
      <c r="C285" s="67"/>
      <c r="D285" s="68"/>
      <c r="E285" s="68"/>
      <c r="F285" s="68"/>
      <c r="G285" s="68"/>
      <c r="H285" s="69"/>
      <c r="I285" s="68"/>
    </row>
    <row r="286" spans="1:9" s="64" customFormat="1">
      <c r="A286" s="65"/>
      <c r="B286" s="66"/>
      <c r="C286" s="67"/>
      <c r="D286" s="68"/>
      <c r="E286" s="68"/>
      <c r="F286" s="68"/>
      <c r="G286" s="68"/>
      <c r="H286" s="69"/>
      <c r="I286" s="68"/>
    </row>
    <row r="287" spans="1:9" s="64" customFormat="1">
      <c r="A287" s="65"/>
      <c r="B287" s="66"/>
      <c r="C287" s="67"/>
      <c r="D287" s="68"/>
      <c r="E287" s="68"/>
      <c r="F287" s="68"/>
      <c r="G287" s="68"/>
      <c r="H287" s="69"/>
      <c r="I287" s="68"/>
    </row>
    <row r="288" spans="1:9" s="64" customFormat="1">
      <c r="A288" s="65"/>
      <c r="B288" s="66"/>
      <c r="C288" s="67"/>
      <c r="D288" s="68"/>
      <c r="E288" s="68"/>
      <c r="F288" s="68"/>
      <c r="G288" s="68"/>
      <c r="H288" s="69"/>
      <c r="I288" s="68"/>
    </row>
    <row r="289" spans="1:9" s="64" customFormat="1">
      <c r="A289" s="65"/>
      <c r="B289" s="66"/>
      <c r="C289" s="67"/>
      <c r="D289" s="68"/>
      <c r="E289" s="68"/>
      <c r="F289" s="68"/>
      <c r="G289" s="68"/>
      <c r="H289" s="69"/>
      <c r="I289" s="68"/>
    </row>
    <row r="290" spans="1:9" s="64" customFormat="1">
      <c r="A290" s="65"/>
      <c r="B290" s="66"/>
      <c r="C290" s="67"/>
      <c r="D290" s="68"/>
      <c r="E290" s="68"/>
      <c r="F290" s="68"/>
      <c r="G290" s="68"/>
      <c r="H290" s="69"/>
      <c r="I290" s="68"/>
    </row>
    <row r="291" spans="1:9" s="64" customFormat="1">
      <c r="A291" s="65"/>
      <c r="B291" s="66"/>
      <c r="C291" s="67"/>
      <c r="D291" s="68"/>
      <c r="E291" s="68"/>
      <c r="F291" s="68"/>
      <c r="G291" s="68"/>
      <c r="H291" s="69"/>
      <c r="I291" s="68"/>
    </row>
    <row r="292" spans="1:9" s="64" customFormat="1">
      <c r="A292" s="65"/>
      <c r="B292" s="66"/>
      <c r="C292" s="67"/>
      <c r="D292" s="68"/>
      <c r="E292" s="68"/>
      <c r="F292" s="68"/>
      <c r="G292" s="68"/>
      <c r="H292" s="69"/>
      <c r="I292" s="68"/>
    </row>
    <row r="293" spans="1:9" s="64" customFormat="1">
      <c r="A293" s="65"/>
      <c r="B293" s="66"/>
      <c r="C293" s="67"/>
      <c r="D293" s="68"/>
      <c r="E293" s="68"/>
      <c r="F293" s="68"/>
      <c r="G293" s="68"/>
      <c r="H293" s="69"/>
      <c r="I293" s="68"/>
    </row>
    <row r="294" spans="1:9" s="64" customFormat="1">
      <c r="A294" s="65"/>
      <c r="B294" s="66"/>
      <c r="C294" s="67"/>
      <c r="D294" s="68"/>
      <c r="E294" s="68"/>
      <c r="F294" s="68"/>
      <c r="G294" s="68"/>
      <c r="H294" s="69"/>
      <c r="I294" s="68"/>
    </row>
    <row r="295" spans="1:9" s="64" customFormat="1">
      <c r="A295" s="65"/>
      <c r="B295" s="66"/>
      <c r="C295" s="67"/>
      <c r="D295" s="68"/>
      <c r="E295" s="68"/>
      <c r="F295" s="68"/>
      <c r="G295" s="68"/>
      <c r="H295" s="69"/>
      <c r="I295" s="68"/>
    </row>
    <row r="296" spans="1:9" s="64" customFormat="1">
      <c r="A296" s="65"/>
      <c r="B296" s="66"/>
      <c r="C296" s="67"/>
      <c r="D296" s="68"/>
      <c r="E296" s="68"/>
      <c r="F296" s="68"/>
      <c r="G296" s="68"/>
      <c r="H296" s="69"/>
      <c r="I296" s="68"/>
    </row>
    <row r="297" spans="1:9" s="64" customFormat="1">
      <c r="A297" s="65"/>
      <c r="B297" s="66"/>
      <c r="C297" s="67"/>
      <c r="D297" s="68"/>
      <c r="E297" s="68"/>
      <c r="F297" s="68"/>
      <c r="G297" s="68"/>
      <c r="H297" s="69"/>
      <c r="I297" s="68"/>
    </row>
    <row r="298" spans="1:9" s="64" customFormat="1">
      <c r="A298" s="65"/>
      <c r="B298" s="66"/>
      <c r="C298" s="67"/>
      <c r="D298" s="68"/>
      <c r="E298" s="68"/>
      <c r="F298" s="68"/>
      <c r="G298" s="68"/>
      <c r="H298" s="69"/>
      <c r="I298" s="68"/>
    </row>
    <row r="299" spans="1:9" s="64" customFormat="1">
      <c r="A299" s="65"/>
      <c r="B299" s="66"/>
      <c r="C299" s="67"/>
      <c r="D299" s="68"/>
      <c r="E299" s="68"/>
      <c r="F299" s="68"/>
      <c r="G299" s="68"/>
      <c r="H299" s="69"/>
      <c r="I299" s="68"/>
    </row>
    <row r="300" spans="1:9" s="64" customFormat="1">
      <c r="A300" s="65"/>
      <c r="B300" s="66"/>
      <c r="C300" s="67"/>
      <c r="D300" s="68"/>
      <c r="E300" s="68"/>
      <c r="F300" s="68"/>
      <c r="G300" s="68"/>
      <c r="H300" s="69"/>
      <c r="I300" s="68"/>
    </row>
    <row r="301" spans="1:9" s="64" customFormat="1">
      <c r="A301" s="65"/>
      <c r="B301" s="66"/>
      <c r="C301" s="67"/>
      <c r="D301" s="68"/>
      <c r="E301" s="68"/>
      <c r="F301" s="68"/>
      <c r="G301" s="68"/>
      <c r="H301" s="69"/>
      <c r="I301" s="68"/>
    </row>
    <row r="302" spans="1:9" s="64" customFormat="1">
      <c r="A302" s="65"/>
      <c r="B302" s="66"/>
      <c r="C302" s="67"/>
      <c r="D302" s="68"/>
      <c r="E302" s="68"/>
      <c r="F302" s="68"/>
      <c r="G302" s="68"/>
      <c r="H302" s="69"/>
      <c r="I302" s="68"/>
    </row>
    <row r="303" spans="1:9" s="64" customFormat="1">
      <c r="A303" s="65"/>
      <c r="B303" s="66"/>
      <c r="C303" s="67"/>
      <c r="D303" s="68"/>
      <c r="E303" s="68"/>
      <c r="F303" s="68"/>
      <c r="G303" s="68"/>
      <c r="H303" s="69"/>
      <c r="I303" s="68"/>
    </row>
    <row r="304" spans="1:9" s="64" customFormat="1">
      <c r="A304" s="65"/>
      <c r="B304" s="66"/>
      <c r="C304" s="67"/>
      <c r="D304" s="68"/>
      <c r="E304" s="68"/>
      <c r="F304" s="68"/>
      <c r="G304" s="68"/>
      <c r="H304" s="69"/>
      <c r="I304" s="68"/>
    </row>
    <row r="305" spans="1:9" s="64" customFormat="1">
      <c r="A305" s="65"/>
      <c r="B305" s="66"/>
      <c r="C305" s="67"/>
      <c r="D305" s="68"/>
      <c r="E305" s="68"/>
      <c r="F305" s="68"/>
      <c r="G305" s="68"/>
      <c r="H305" s="69"/>
      <c r="I305" s="68"/>
    </row>
    <row r="306" spans="1:9" s="64" customFormat="1">
      <c r="A306" s="65"/>
      <c r="B306" s="66"/>
      <c r="C306" s="67"/>
      <c r="D306" s="68"/>
      <c r="E306" s="68"/>
      <c r="F306" s="68"/>
      <c r="G306" s="68"/>
      <c r="H306" s="69"/>
      <c r="I306" s="68"/>
    </row>
    <row r="307" spans="1:9" s="64" customFormat="1">
      <c r="A307" s="65"/>
      <c r="B307" s="66"/>
      <c r="C307" s="67"/>
      <c r="D307" s="68"/>
      <c r="E307" s="68"/>
      <c r="F307" s="68"/>
      <c r="G307" s="68"/>
      <c r="H307" s="69"/>
      <c r="I307" s="68"/>
    </row>
    <row r="308" spans="1:9" s="64" customFormat="1">
      <c r="A308" s="65"/>
      <c r="B308" s="66"/>
      <c r="C308" s="67"/>
      <c r="D308" s="68"/>
      <c r="E308" s="68"/>
      <c r="F308" s="68"/>
      <c r="G308" s="68"/>
      <c r="H308" s="69"/>
      <c r="I308" s="68"/>
    </row>
    <row r="309" spans="1:9" s="64" customFormat="1">
      <c r="A309" s="65"/>
      <c r="B309" s="66"/>
      <c r="C309" s="67"/>
      <c r="D309" s="68"/>
      <c r="E309" s="68"/>
      <c r="F309" s="68"/>
      <c r="G309" s="68"/>
      <c r="H309" s="69"/>
      <c r="I309" s="68"/>
    </row>
    <row r="310" spans="1:9" s="64" customFormat="1">
      <c r="A310" s="65"/>
      <c r="B310" s="66"/>
      <c r="C310" s="67"/>
      <c r="D310" s="68"/>
      <c r="E310" s="68"/>
      <c r="F310" s="68"/>
      <c r="G310" s="68"/>
      <c r="H310" s="69"/>
      <c r="I310" s="68"/>
    </row>
    <row r="311" spans="1:9" s="64" customFormat="1">
      <c r="A311" s="65"/>
      <c r="B311" s="66"/>
      <c r="C311" s="67"/>
      <c r="D311" s="68"/>
      <c r="E311" s="68"/>
      <c r="F311" s="68"/>
      <c r="G311" s="68"/>
      <c r="H311" s="69"/>
      <c r="I311" s="68"/>
    </row>
    <row r="312" spans="1:9" s="64" customFormat="1">
      <c r="A312" s="65"/>
      <c r="B312" s="66"/>
      <c r="C312" s="67"/>
      <c r="D312" s="68"/>
      <c r="E312" s="68"/>
      <c r="F312" s="68"/>
      <c r="G312" s="68"/>
      <c r="H312" s="69"/>
      <c r="I312" s="68"/>
    </row>
    <row r="313" spans="1:9" s="64" customFormat="1">
      <c r="A313" s="65"/>
      <c r="B313" s="66"/>
      <c r="C313" s="67"/>
      <c r="D313" s="68"/>
      <c r="E313" s="68"/>
      <c r="F313" s="68"/>
      <c r="G313" s="68"/>
      <c r="H313" s="69"/>
      <c r="I313" s="68"/>
    </row>
    <row r="314" spans="1:9" s="64" customFormat="1">
      <c r="A314" s="65"/>
      <c r="B314" s="66"/>
      <c r="C314" s="67"/>
      <c r="D314" s="68"/>
      <c r="E314" s="68"/>
      <c r="F314" s="68"/>
      <c r="G314" s="68"/>
      <c r="H314" s="69"/>
      <c r="I314" s="68"/>
    </row>
    <row r="315" spans="1:9" s="64" customFormat="1">
      <c r="A315" s="65"/>
      <c r="B315" s="66"/>
      <c r="C315" s="67"/>
      <c r="D315" s="68"/>
      <c r="E315" s="68"/>
      <c r="F315" s="68"/>
      <c r="G315" s="68"/>
      <c r="H315" s="69"/>
      <c r="I315" s="68"/>
    </row>
    <row r="316" spans="1:9" s="64" customFormat="1">
      <c r="A316" s="65"/>
      <c r="B316" s="66"/>
      <c r="C316" s="67"/>
      <c r="D316" s="68"/>
      <c r="E316" s="68"/>
      <c r="F316" s="68"/>
      <c r="G316" s="68"/>
      <c r="H316" s="69"/>
      <c r="I316" s="68"/>
    </row>
    <row r="317" spans="1:9" s="64" customFormat="1">
      <c r="A317" s="65"/>
      <c r="B317" s="66"/>
      <c r="C317" s="67"/>
      <c r="D317" s="68"/>
      <c r="E317" s="68"/>
      <c r="F317" s="68"/>
      <c r="G317" s="68"/>
      <c r="H317" s="69"/>
      <c r="I317" s="68"/>
    </row>
    <row r="318" spans="1:9" s="64" customFormat="1">
      <c r="A318" s="65"/>
      <c r="B318" s="66"/>
      <c r="C318" s="67"/>
      <c r="D318" s="68"/>
      <c r="E318" s="68"/>
      <c r="F318" s="68"/>
      <c r="G318" s="68"/>
      <c r="H318" s="69"/>
      <c r="I318" s="68"/>
    </row>
    <row r="319" spans="1:9" s="64" customFormat="1">
      <c r="A319" s="65"/>
      <c r="B319" s="66"/>
      <c r="C319" s="67"/>
      <c r="D319" s="68"/>
      <c r="E319" s="68"/>
      <c r="F319" s="68"/>
      <c r="G319" s="68"/>
      <c r="H319" s="69"/>
      <c r="I319" s="68"/>
    </row>
    <row r="320" spans="1:9" s="64" customFormat="1">
      <c r="A320" s="65"/>
      <c r="B320" s="66"/>
      <c r="C320" s="67"/>
      <c r="D320" s="68"/>
      <c r="E320" s="68"/>
      <c r="F320" s="68"/>
      <c r="G320" s="68"/>
      <c r="H320" s="69"/>
      <c r="I320" s="68"/>
    </row>
    <row r="321" spans="1:9" s="64" customFormat="1">
      <c r="A321" s="65"/>
      <c r="B321" s="66"/>
      <c r="C321" s="67"/>
      <c r="D321" s="68"/>
      <c r="E321" s="68"/>
      <c r="F321" s="68"/>
      <c r="G321" s="68"/>
      <c r="H321" s="69"/>
      <c r="I321" s="68"/>
    </row>
    <row r="322" spans="1:9" s="64" customFormat="1">
      <c r="A322" s="65"/>
      <c r="B322" s="66"/>
      <c r="C322" s="67"/>
      <c r="D322" s="68"/>
      <c r="E322" s="68"/>
      <c r="F322" s="68"/>
      <c r="G322" s="68"/>
      <c r="H322" s="69"/>
      <c r="I322" s="68"/>
    </row>
    <row r="323" spans="1:9" s="64" customFormat="1">
      <c r="A323" s="65"/>
      <c r="B323" s="66"/>
      <c r="C323" s="67"/>
      <c r="D323" s="68"/>
      <c r="E323" s="68"/>
      <c r="F323" s="68"/>
      <c r="G323" s="68"/>
      <c r="H323" s="69"/>
      <c r="I323" s="68"/>
    </row>
    <row r="324" spans="1:9" s="64" customFormat="1">
      <c r="A324" s="65"/>
      <c r="B324" s="66"/>
      <c r="C324" s="67"/>
      <c r="D324" s="68"/>
      <c r="E324" s="68"/>
      <c r="F324" s="68"/>
      <c r="G324" s="68"/>
      <c r="H324" s="69"/>
      <c r="I324" s="68"/>
    </row>
    <row r="325" spans="1:9" s="64" customFormat="1">
      <c r="A325" s="65"/>
      <c r="B325" s="66"/>
      <c r="C325" s="67"/>
      <c r="D325" s="68"/>
      <c r="E325" s="68"/>
      <c r="F325" s="68"/>
      <c r="G325" s="68"/>
      <c r="H325" s="69"/>
      <c r="I325" s="68"/>
    </row>
    <row r="326" spans="1:9" s="64" customFormat="1">
      <c r="A326" s="65"/>
      <c r="B326" s="66"/>
      <c r="C326" s="67"/>
      <c r="D326" s="68"/>
      <c r="E326" s="68"/>
      <c r="F326" s="68"/>
      <c r="G326" s="68"/>
      <c r="H326" s="69"/>
      <c r="I326" s="68"/>
    </row>
    <row r="327" spans="1:9" s="64" customFormat="1">
      <c r="A327" s="65"/>
      <c r="B327" s="66"/>
      <c r="C327" s="67"/>
      <c r="D327" s="68"/>
      <c r="E327" s="68"/>
      <c r="F327" s="68"/>
      <c r="G327" s="68"/>
      <c r="H327" s="69"/>
      <c r="I327" s="68"/>
    </row>
    <row r="328" spans="1:9" s="64" customFormat="1">
      <c r="A328" s="65"/>
      <c r="B328" s="66"/>
      <c r="C328" s="67"/>
      <c r="D328" s="68"/>
      <c r="E328" s="68"/>
      <c r="F328" s="68"/>
      <c r="G328" s="68"/>
      <c r="H328" s="69"/>
      <c r="I328" s="68"/>
    </row>
    <row r="329" spans="1:9" s="64" customFormat="1">
      <c r="A329" s="65"/>
      <c r="B329" s="66"/>
      <c r="C329" s="67"/>
      <c r="D329" s="68"/>
      <c r="E329" s="68"/>
      <c r="F329" s="68"/>
      <c r="G329" s="68"/>
      <c r="H329" s="69"/>
      <c r="I329" s="68"/>
    </row>
    <row r="330" spans="1:9" s="64" customFormat="1">
      <c r="A330" s="65"/>
      <c r="B330" s="66"/>
      <c r="C330" s="67"/>
      <c r="D330" s="68"/>
      <c r="E330" s="68"/>
      <c r="F330" s="68"/>
      <c r="G330" s="68"/>
      <c r="H330" s="69"/>
      <c r="I330" s="68"/>
    </row>
    <row r="331" spans="1:9" s="64" customFormat="1">
      <c r="A331" s="65"/>
      <c r="B331" s="66"/>
      <c r="C331" s="67"/>
      <c r="D331" s="68"/>
      <c r="E331" s="68"/>
      <c r="F331" s="68"/>
      <c r="G331" s="68"/>
      <c r="H331" s="69"/>
      <c r="I331" s="68"/>
    </row>
    <row r="332" spans="1:9" s="64" customFormat="1">
      <c r="A332" s="65"/>
      <c r="B332" s="66"/>
      <c r="C332" s="67"/>
      <c r="D332" s="68"/>
      <c r="E332" s="68"/>
      <c r="F332" s="68"/>
      <c r="G332" s="68"/>
      <c r="H332" s="69"/>
      <c r="I332" s="68"/>
    </row>
    <row r="333" spans="1:9" s="64" customFormat="1">
      <c r="A333" s="65"/>
      <c r="B333" s="66"/>
      <c r="C333" s="67"/>
      <c r="D333" s="68"/>
      <c r="E333" s="68"/>
      <c r="F333" s="68"/>
      <c r="G333" s="68"/>
      <c r="H333" s="69"/>
      <c r="I333" s="68"/>
    </row>
    <row r="334" spans="1:9" s="64" customFormat="1">
      <c r="A334" s="65"/>
      <c r="B334" s="66"/>
      <c r="C334" s="67"/>
      <c r="D334" s="68"/>
      <c r="E334" s="68"/>
      <c r="F334" s="68"/>
      <c r="G334" s="68"/>
      <c r="H334" s="69"/>
      <c r="I334" s="68"/>
    </row>
    <row r="335" spans="1:9" s="64" customFormat="1">
      <c r="A335" s="65"/>
      <c r="B335" s="66"/>
      <c r="C335" s="67"/>
      <c r="D335" s="68"/>
      <c r="E335" s="68"/>
      <c r="F335" s="68"/>
      <c r="G335" s="68"/>
      <c r="H335" s="69"/>
      <c r="I335" s="68"/>
    </row>
    <row r="336" spans="1:9" s="64" customFormat="1">
      <c r="A336" s="65"/>
      <c r="B336" s="66"/>
      <c r="C336" s="67"/>
      <c r="D336" s="68"/>
      <c r="E336" s="68"/>
      <c r="F336" s="68"/>
      <c r="G336" s="68"/>
      <c r="H336" s="69"/>
      <c r="I336" s="68"/>
    </row>
    <row r="337" spans="1:9" s="64" customFormat="1">
      <c r="A337" s="65"/>
      <c r="B337" s="66"/>
      <c r="C337" s="67"/>
      <c r="D337" s="68"/>
      <c r="E337" s="68"/>
      <c r="F337" s="68"/>
      <c r="G337" s="68"/>
      <c r="H337" s="69"/>
      <c r="I337" s="68"/>
    </row>
    <row r="338" spans="1:9" s="64" customFormat="1">
      <c r="A338" s="65"/>
      <c r="B338" s="66"/>
      <c r="C338" s="67"/>
      <c r="D338" s="68"/>
      <c r="E338" s="68"/>
      <c r="F338" s="68"/>
      <c r="G338" s="68"/>
      <c r="H338" s="69"/>
      <c r="I338" s="68"/>
    </row>
    <row r="339" spans="1:9" s="64" customFormat="1">
      <c r="A339" s="65"/>
      <c r="B339" s="66"/>
      <c r="C339" s="67"/>
      <c r="D339" s="68"/>
      <c r="E339" s="68"/>
      <c r="F339" s="68"/>
      <c r="G339" s="68"/>
      <c r="H339" s="69"/>
      <c r="I339" s="68"/>
    </row>
    <row r="340" spans="1:9" s="64" customFormat="1">
      <c r="A340" s="65"/>
      <c r="B340" s="66"/>
      <c r="C340" s="67"/>
      <c r="D340" s="68"/>
      <c r="E340" s="68"/>
      <c r="F340" s="68"/>
      <c r="G340" s="68"/>
      <c r="H340" s="69"/>
      <c r="I340" s="68"/>
    </row>
    <row r="341" spans="1:9" s="64" customFormat="1">
      <c r="A341" s="65"/>
      <c r="B341" s="66"/>
      <c r="C341" s="67"/>
      <c r="D341" s="68"/>
      <c r="E341" s="68"/>
      <c r="F341" s="68"/>
      <c r="G341" s="68"/>
      <c r="H341" s="69"/>
      <c r="I341" s="68"/>
    </row>
    <row r="342" spans="1:9" s="64" customFormat="1">
      <c r="A342" s="65"/>
      <c r="B342" s="66"/>
      <c r="C342" s="67"/>
      <c r="D342" s="68"/>
      <c r="E342" s="68"/>
      <c r="F342" s="68"/>
      <c r="G342" s="68"/>
      <c r="H342" s="69"/>
      <c r="I342" s="68"/>
    </row>
    <row r="343" spans="1:9" s="64" customFormat="1">
      <c r="A343" s="65"/>
      <c r="B343" s="66"/>
      <c r="C343" s="67"/>
      <c r="D343" s="68"/>
      <c r="E343" s="68"/>
      <c r="F343" s="68"/>
      <c r="G343" s="68"/>
      <c r="H343" s="69"/>
      <c r="I343" s="68"/>
    </row>
    <row r="344" spans="1:9" s="64" customFormat="1">
      <c r="A344" s="65"/>
      <c r="B344" s="66"/>
      <c r="C344" s="67"/>
      <c r="D344" s="68"/>
      <c r="E344" s="68"/>
      <c r="F344" s="68"/>
      <c r="G344" s="68"/>
      <c r="H344" s="69"/>
      <c r="I344" s="68"/>
    </row>
    <row r="345" spans="1:9" s="64" customFormat="1">
      <c r="A345" s="65"/>
      <c r="B345" s="66"/>
      <c r="C345" s="67"/>
      <c r="D345" s="68"/>
      <c r="E345" s="68"/>
      <c r="F345" s="68"/>
      <c r="G345" s="68"/>
      <c r="H345" s="69"/>
      <c r="I345" s="68"/>
    </row>
    <row r="346" spans="1:9" s="64" customFormat="1">
      <c r="A346" s="65"/>
      <c r="B346" s="66"/>
      <c r="C346" s="67"/>
      <c r="D346" s="68"/>
      <c r="E346" s="68"/>
      <c r="F346" s="68"/>
      <c r="G346" s="68"/>
      <c r="H346" s="69"/>
      <c r="I346" s="68"/>
    </row>
    <row r="347" spans="1:9" s="64" customFormat="1">
      <c r="A347" s="65"/>
      <c r="B347" s="66"/>
      <c r="C347" s="67"/>
      <c r="D347" s="68"/>
      <c r="E347" s="68"/>
      <c r="F347" s="68"/>
      <c r="G347" s="68"/>
      <c r="H347" s="69"/>
      <c r="I347" s="68"/>
    </row>
    <row r="348" spans="1:9" s="64" customFormat="1">
      <c r="A348" s="65"/>
      <c r="B348" s="66"/>
      <c r="C348" s="67"/>
      <c r="D348" s="68"/>
      <c r="E348" s="68"/>
      <c r="F348" s="68"/>
      <c r="G348" s="68"/>
      <c r="H348" s="69"/>
      <c r="I348" s="68"/>
    </row>
    <row r="349" spans="1:9" s="64" customFormat="1">
      <c r="A349" s="65"/>
      <c r="B349" s="66"/>
      <c r="C349" s="67"/>
      <c r="D349" s="68"/>
      <c r="E349" s="68"/>
      <c r="F349" s="68"/>
      <c r="G349" s="68"/>
      <c r="H349" s="69"/>
      <c r="I349" s="68"/>
    </row>
    <row r="350" spans="1:9" s="64" customFormat="1">
      <c r="A350" s="65"/>
      <c r="B350" s="66"/>
      <c r="C350" s="67"/>
      <c r="D350" s="68"/>
      <c r="E350" s="68"/>
      <c r="F350" s="68"/>
      <c r="G350" s="68"/>
      <c r="H350" s="69"/>
      <c r="I350" s="68"/>
    </row>
    <row r="351" spans="1:9" s="64" customFormat="1">
      <c r="A351" s="65"/>
      <c r="B351" s="66"/>
      <c r="C351" s="67"/>
      <c r="D351" s="68"/>
      <c r="E351" s="68"/>
      <c r="F351" s="68"/>
      <c r="G351" s="68"/>
      <c r="H351" s="69"/>
      <c r="I351" s="68"/>
    </row>
    <row r="352" spans="1:9" s="64" customFormat="1">
      <c r="A352" s="65"/>
      <c r="B352" s="66"/>
      <c r="C352" s="67"/>
      <c r="D352" s="68"/>
      <c r="E352" s="68"/>
      <c r="F352" s="68"/>
      <c r="G352" s="68"/>
      <c r="H352" s="69"/>
      <c r="I352" s="68"/>
    </row>
    <row r="353" spans="1:9" s="64" customFormat="1">
      <c r="A353" s="65"/>
      <c r="B353" s="66"/>
      <c r="C353" s="67"/>
      <c r="D353" s="68"/>
      <c r="E353" s="68"/>
      <c r="F353" s="68"/>
      <c r="G353" s="68"/>
      <c r="H353" s="69"/>
      <c r="I353" s="68"/>
    </row>
    <row r="354" spans="1:9" s="64" customFormat="1">
      <c r="A354" s="65"/>
      <c r="B354" s="66"/>
      <c r="C354" s="67"/>
      <c r="D354" s="68"/>
      <c r="E354" s="68"/>
      <c r="F354" s="68"/>
      <c r="G354" s="68"/>
      <c r="H354" s="69"/>
      <c r="I354" s="68"/>
    </row>
    <row r="355" spans="1:9" s="64" customFormat="1">
      <c r="A355" s="65"/>
      <c r="B355" s="66"/>
      <c r="C355" s="67"/>
      <c r="D355" s="68"/>
      <c r="E355" s="68"/>
      <c r="F355" s="68"/>
      <c r="G355" s="68"/>
      <c r="H355" s="69"/>
      <c r="I355" s="68"/>
    </row>
    <row r="356" spans="1:9" s="64" customFormat="1">
      <c r="A356" s="65"/>
      <c r="B356" s="66"/>
      <c r="C356" s="67"/>
      <c r="D356" s="68"/>
      <c r="E356" s="68"/>
      <c r="F356" s="68"/>
      <c r="G356" s="68"/>
      <c r="H356" s="69"/>
      <c r="I356" s="68"/>
    </row>
    <row r="357" spans="1:9" s="64" customFormat="1">
      <c r="A357" s="65"/>
      <c r="B357" s="66"/>
      <c r="C357" s="67"/>
      <c r="D357" s="68"/>
      <c r="E357" s="68"/>
      <c r="F357" s="68"/>
      <c r="G357" s="68"/>
      <c r="H357" s="69"/>
      <c r="I357" s="68"/>
    </row>
    <row r="358" spans="1:9" s="64" customFormat="1">
      <c r="A358" s="65"/>
      <c r="B358" s="66"/>
      <c r="C358" s="67"/>
      <c r="D358" s="68"/>
      <c r="E358" s="68"/>
      <c r="F358" s="68"/>
      <c r="G358" s="68"/>
      <c r="H358" s="69"/>
      <c r="I358" s="68"/>
    </row>
    <row r="359" spans="1:9" s="64" customFormat="1">
      <c r="A359" s="65"/>
      <c r="B359" s="66"/>
      <c r="C359" s="67"/>
      <c r="D359" s="68"/>
      <c r="E359" s="68"/>
      <c r="F359" s="68"/>
      <c r="G359" s="68"/>
      <c r="H359" s="69"/>
      <c r="I359" s="68"/>
    </row>
    <row r="360" spans="1:9" s="64" customFormat="1">
      <c r="A360" s="65"/>
      <c r="B360" s="66"/>
      <c r="C360" s="67"/>
      <c r="D360" s="68"/>
      <c r="E360" s="68"/>
      <c r="F360" s="68"/>
      <c r="G360" s="68"/>
      <c r="H360" s="69"/>
      <c r="I360" s="68"/>
    </row>
    <row r="361" spans="1:9" s="64" customFormat="1">
      <c r="A361" s="65"/>
      <c r="B361" s="66"/>
      <c r="C361" s="67"/>
      <c r="D361" s="68"/>
      <c r="E361" s="68"/>
      <c r="F361" s="68"/>
      <c r="G361" s="68"/>
      <c r="H361" s="69"/>
      <c r="I361" s="68"/>
    </row>
    <row r="362" spans="1:9" s="64" customFormat="1">
      <c r="A362" s="65"/>
      <c r="B362" s="66"/>
      <c r="C362" s="67"/>
      <c r="D362" s="68"/>
      <c r="E362" s="68"/>
      <c r="F362" s="68"/>
      <c r="G362" s="68"/>
      <c r="H362" s="69"/>
      <c r="I362" s="68"/>
    </row>
    <row r="363" spans="1:9" s="64" customFormat="1">
      <c r="A363" s="65"/>
      <c r="B363" s="66"/>
      <c r="C363" s="67"/>
      <c r="D363" s="68"/>
      <c r="E363" s="68"/>
      <c r="F363" s="68"/>
      <c r="G363" s="68"/>
      <c r="H363" s="69"/>
      <c r="I363" s="68"/>
    </row>
    <row r="364" spans="1:9" s="64" customFormat="1">
      <c r="A364" s="65"/>
      <c r="B364" s="66"/>
      <c r="C364" s="67"/>
      <c r="D364" s="68"/>
      <c r="E364" s="68"/>
      <c r="F364" s="68"/>
      <c r="G364" s="68"/>
      <c r="H364" s="69"/>
      <c r="I364" s="68"/>
    </row>
    <row r="365" spans="1:9" s="64" customFormat="1">
      <c r="A365" s="65"/>
      <c r="B365" s="66"/>
      <c r="C365" s="67"/>
      <c r="D365" s="68"/>
      <c r="E365" s="68"/>
      <c r="F365" s="68"/>
      <c r="G365" s="68"/>
      <c r="H365" s="69"/>
      <c r="I365" s="68"/>
    </row>
    <row r="366" spans="1:9" s="64" customFormat="1">
      <c r="A366" s="65"/>
      <c r="B366" s="66"/>
      <c r="C366" s="67"/>
      <c r="D366" s="68"/>
      <c r="E366" s="68"/>
      <c r="F366" s="68"/>
      <c r="G366" s="68"/>
      <c r="H366" s="69"/>
      <c r="I366" s="68"/>
    </row>
    <row r="367" spans="1:9" s="64" customFormat="1">
      <c r="A367" s="65"/>
      <c r="B367" s="66"/>
      <c r="C367" s="67"/>
      <c r="D367" s="68"/>
      <c r="E367" s="68"/>
      <c r="F367" s="68"/>
      <c r="G367" s="68"/>
      <c r="H367" s="69"/>
      <c r="I367" s="68"/>
    </row>
    <row r="368" spans="1:9" s="64" customFormat="1">
      <c r="A368" s="65"/>
      <c r="B368" s="66"/>
      <c r="C368" s="67"/>
      <c r="D368" s="68"/>
      <c r="E368" s="68"/>
      <c r="F368" s="68"/>
      <c r="G368" s="68"/>
      <c r="H368" s="69"/>
      <c r="I368" s="68"/>
    </row>
    <row r="369" spans="1:9" s="64" customFormat="1">
      <c r="A369" s="65"/>
      <c r="B369" s="66"/>
      <c r="C369" s="67"/>
      <c r="D369" s="68"/>
      <c r="E369" s="68"/>
      <c r="F369" s="68"/>
      <c r="G369" s="68"/>
      <c r="H369" s="69"/>
      <c r="I369" s="68"/>
    </row>
    <row r="370" spans="1:9" s="64" customFormat="1">
      <c r="A370" s="65"/>
      <c r="B370" s="66"/>
      <c r="C370" s="67"/>
      <c r="D370" s="68"/>
      <c r="E370" s="68"/>
      <c r="F370" s="68"/>
      <c r="G370" s="68"/>
      <c r="H370" s="69"/>
      <c r="I370" s="68"/>
    </row>
    <row r="371" spans="1:9" s="64" customFormat="1">
      <c r="A371" s="65"/>
      <c r="B371" s="66"/>
      <c r="C371" s="67"/>
      <c r="D371" s="68"/>
      <c r="E371" s="68"/>
      <c r="F371" s="68"/>
      <c r="G371" s="68"/>
      <c r="H371" s="69"/>
      <c r="I371" s="68"/>
    </row>
    <row r="372" spans="1:9" s="64" customFormat="1">
      <c r="A372" s="65"/>
      <c r="B372" s="66"/>
      <c r="C372" s="67"/>
      <c r="D372" s="68"/>
      <c r="E372" s="68"/>
      <c r="F372" s="68"/>
      <c r="G372" s="68"/>
      <c r="H372" s="69"/>
      <c r="I372" s="68"/>
    </row>
    <row r="373" spans="1:9" s="64" customFormat="1">
      <c r="A373" s="65"/>
      <c r="B373" s="66"/>
      <c r="C373" s="67"/>
      <c r="D373" s="68"/>
      <c r="E373" s="68"/>
      <c r="F373" s="68"/>
      <c r="G373" s="68"/>
      <c r="H373" s="69"/>
      <c r="I373" s="68"/>
    </row>
    <row r="374" spans="1:9" s="64" customFormat="1">
      <c r="A374" s="65"/>
      <c r="B374" s="66"/>
      <c r="C374" s="67"/>
      <c r="D374" s="68"/>
      <c r="E374" s="68"/>
      <c r="F374" s="68"/>
      <c r="G374" s="68"/>
      <c r="H374" s="69"/>
      <c r="I374" s="68"/>
    </row>
    <row r="375" spans="1:9" s="64" customFormat="1">
      <c r="A375" s="65"/>
      <c r="B375" s="66"/>
      <c r="C375" s="67"/>
      <c r="D375" s="68"/>
      <c r="E375" s="68"/>
      <c r="F375" s="68"/>
      <c r="G375" s="68"/>
      <c r="H375" s="69"/>
      <c r="I375" s="68"/>
    </row>
    <row r="376" spans="1:9" s="64" customFormat="1">
      <c r="A376" s="65"/>
      <c r="B376" s="66"/>
      <c r="C376" s="67"/>
      <c r="D376" s="68"/>
      <c r="E376" s="68"/>
      <c r="F376" s="68"/>
      <c r="G376" s="68"/>
      <c r="H376" s="69"/>
      <c r="I376" s="68"/>
    </row>
    <row r="377" spans="1:9" s="64" customFormat="1">
      <c r="A377" s="65"/>
      <c r="B377" s="66"/>
      <c r="C377" s="67"/>
      <c r="D377" s="68"/>
      <c r="E377" s="68"/>
      <c r="F377" s="68"/>
      <c r="G377" s="68"/>
      <c r="H377" s="69"/>
      <c r="I377" s="68"/>
    </row>
    <row r="378" spans="1:9" s="64" customFormat="1">
      <c r="A378" s="65"/>
      <c r="B378" s="66"/>
      <c r="C378" s="67"/>
      <c r="D378" s="68"/>
      <c r="E378" s="68"/>
      <c r="F378" s="68"/>
      <c r="G378" s="68"/>
      <c r="H378" s="69"/>
      <c r="I378" s="68"/>
    </row>
    <row r="379" spans="1:9" s="64" customFormat="1">
      <c r="A379" s="65"/>
      <c r="B379" s="66"/>
      <c r="C379" s="67"/>
      <c r="D379" s="68"/>
      <c r="E379" s="68"/>
      <c r="F379" s="68"/>
      <c r="G379" s="68"/>
      <c r="H379" s="69"/>
      <c r="I379" s="68"/>
    </row>
    <row r="380" spans="1:9" s="64" customFormat="1">
      <c r="A380" s="65"/>
      <c r="B380" s="66"/>
      <c r="C380" s="67"/>
      <c r="D380" s="68"/>
      <c r="E380" s="68"/>
      <c r="F380" s="68"/>
      <c r="G380" s="68"/>
      <c r="H380" s="69"/>
      <c r="I380" s="68"/>
    </row>
    <row r="381" spans="1:9" s="64" customFormat="1">
      <c r="A381" s="65"/>
      <c r="B381" s="66"/>
      <c r="C381" s="67"/>
      <c r="D381" s="68"/>
      <c r="E381" s="68"/>
      <c r="F381" s="68"/>
      <c r="G381" s="68"/>
      <c r="H381" s="69"/>
      <c r="I381" s="68"/>
    </row>
    <row r="382" spans="1:9" s="64" customFormat="1">
      <c r="A382" s="65"/>
      <c r="B382" s="66"/>
      <c r="C382" s="67"/>
      <c r="D382" s="68"/>
      <c r="E382" s="68"/>
      <c r="F382" s="68"/>
      <c r="G382" s="68"/>
      <c r="H382" s="69"/>
      <c r="I382" s="68"/>
    </row>
  </sheetData>
  <mergeCells count="7">
    <mergeCell ref="B8:C8"/>
    <mergeCell ref="H8:H9"/>
    <mergeCell ref="C69:G69"/>
    <mergeCell ref="A1:A67"/>
    <mergeCell ref="B1:C6"/>
    <mergeCell ref="B7:C7"/>
    <mergeCell ref="H7:I7"/>
  </mergeCells>
  <phoneticPr fontId="70" type="noConversion"/>
  <hyperlinks>
    <hyperlink ref="B8:C8" location="'ΠΡΟΤΕΙΝΟΜΕΝΟΣ ΤΙΜΟΚΑΤΑΛΟΓΟΣ'!A1" display="ΣΥΝΟΠΤΙΚΟΣ ΤΙΜΟΚΑΤΑΛΟΓΟΣ"/>
  </hyperlinks>
  <pageMargins left="0.75" right="0.75" top="1" bottom="1" header="0.5" footer="0.5"/>
  <pageSetup paperSize="9" scale="11" orientation="portrait" r:id="rId1"/>
  <headerFooter alignWithMargins="0"/>
  <colBreaks count="1" manualBreakCount="1">
    <brk id="9"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94"/>
  <sheetViews>
    <sheetView view="pageBreakPreview" zoomScale="25" zoomScaleNormal="75" zoomScaleSheetLayoutView="70" workbookViewId="0">
      <selection activeCell="H12" sqref="H12"/>
    </sheetView>
  </sheetViews>
  <sheetFormatPr defaultColWidth="9.140625" defaultRowHeight="12.75"/>
  <cols>
    <col min="1" max="1" width="21.85546875" style="472" customWidth="1"/>
    <col min="2" max="2" width="19" style="518" customWidth="1"/>
    <col min="3" max="3" width="226.28515625" style="519" customWidth="1"/>
    <col min="4" max="4" width="66.7109375" style="519" customWidth="1"/>
    <col min="5" max="6" width="65.5703125" style="519" customWidth="1"/>
    <col min="7" max="7" width="23.85546875" style="510" customWidth="1"/>
    <col min="8" max="8" width="222" style="520" customWidth="1"/>
    <col min="9" max="9" width="38.28515625" style="472" customWidth="1"/>
    <col min="10" max="10" width="43.42578125" style="472" customWidth="1"/>
    <col min="11" max="11" width="45.140625" style="472" customWidth="1"/>
    <col min="12" max="16384" width="9.140625" style="472"/>
  </cols>
  <sheetData>
    <row r="1" spans="1:8" s="466" customFormat="1" ht="162" customHeight="1">
      <c r="A1" s="657" t="s">
        <v>941</v>
      </c>
      <c r="B1" s="658" t="s">
        <v>772</v>
      </c>
      <c r="C1" s="659"/>
      <c r="D1" s="462" t="s">
        <v>772</v>
      </c>
      <c r="E1" s="463" t="s">
        <v>772</v>
      </c>
      <c r="F1" s="463" t="s">
        <v>772</v>
      </c>
      <c r="G1" s="464"/>
      <c r="H1" s="465"/>
    </row>
    <row r="2" spans="1:8" s="466" customFormat="1" ht="78" customHeight="1">
      <c r="A2" s="654"/>
      <c r="B2" s="660"/>
      <c r="C2" s="661"/>
      <c r="D2" s="467" t="s">
        <v>348</v>
      </c>
      <c r="E2" s="467" t="s">
        <v>348</v>
      </c>
      <c r="F2" s="467" t="s">
        <v>348</v>
      </c>
      <c r="G2" s="468"/>
      <c r="H2" s="469"/>
    </row>
    <row r="3" spans="1:8" s="466" customFormat="1" ht="78" customHeight="1">
      <c r="A3" s="654"/>
      <c r="B3" s="660"/>
      <c r="C3" s="661"/>
      <c r="D3" s="467">
        <v>1598</v>
      </c>
      <c r="E3" s="467">
        <v>1598</v>
      </c>
      <c r="F3" s="467">
        <v>1598</v>
      </c>
      <c r="G3" s="468"/>
      <c r="H3" s="469"/>
    </row>
    <row r="4" spans="1:8" ht="78" customHeight="1">
      <c r="A4" s="654"/>
      <c r="B4" s="660"/>
      <c r="C4" s="661"/>
      <c r="D4" s="467" t="s">
        <v>773</v>
      </c>
      <c r="E4" s="467" t="s">
        <v>186</v>
      </c>
      <c r="F4" s="467" t="s">
        <v>933</v>
      </c>
      <c r="G4" s="470"/>
      <c r="H4" s="471"/>
    </row>
    <row r="5" spans="1:8" ht="78" customHeight="1">
      <c r="A5" s="654"/>
      <c r="B5" s="660"/>
      <c r="C5" s="661"/>
      <c r="D5" s="467" t="s">
        <v>515</v>
      </c>
      <c r="E5" s="467" t="s">
        <v>515</v>
      </c>
      <c r="F5" s="467" t="s">
        <v>515</v>
      </c>
      <c r="G5" s="470"/>
      <c r="H5" s="471"/>
    </row>
    <row r="6" spans="1:8" ht="78" customHeight="1">
      <c r="A6" s="654"/>
      <c r="B6" s="660"/>
      <c r="C6" s="661"/>
      <c r="D6" s="467" t="s">
        <v>310</v>
      </c>
      <c r="E6" s="467" t="s">
        <v>310</v>
      </c>
      <c r="F6" s="467" t="s">
        <v>310</v>
      </c>
      <c r="G6" s="470"/>
      <c r="H6" s="471"/>
    </row>
    <row r="7" spans="1:8" ht="75" customHeight="1">
      <c r="A7" s="654"/>
      <c r="B7" s="662" t="s">
        <v>499</v>
      </c>
      <c r="C7" s="663"/>
      <c r="D7" s="473">
        <v>20950</v>
      </c>
      <c r="E7" s="473">
        <v>22550</v>
      </c>
      <c r="F7" s="473">
        <v>22950</v>
      </c>
      <c r="G7" s="664"/>
      <c r="H7" s="665"/>
    </row>
    <row r="8" spans="1:8" ht="66" customHeight="1">
      <c r="A8" s="654"/>
      <c r="B8" s="605" t="s">
        <v>500</v>
      </c>
      <c r="C8" s="606"/>
      <c r="D8" s="474" t="s">
        <v>968</v>
      </c>
      <c r="E8" s="475" t="s">
        <v>969</v>
      </c>
      <c r="F8" s="475" t="s">
        <v>1039</v>
      </c>
      <c r="G8" s="666" t="s">
        <v>501</v>
      </c>
      <c r="H8" s="476" t="s">
        <v>529</v>
      </c>
    </row>
    <row r="9" spans="1:8" ht="84" customHeight="1">
      <c r="A9" s="654"/>
      <c r="B9" s="668" t="s">
        <v>118</v>
      </c>
      <c r="C9" s="669"/>
      <c r="D9" s="478"/>
      <c r="E9" s="478"/>
      <c r="F9" s="478"/>
      <c r="G9" s="667"/>
      <c r="H9" s="479"/>
    </row>
    <row r="10" spans="1:8" ht="84" customHeight="1">
      <c r="A10" s="654"/>
      <c r="B10" s="480" t="s">
        <v>3</v>
      </c>
      <c r="C10" s="481" t="s">
        <v>436</v>
      </c>
      <c r="D10" s="482" t="s">
        <v>120</v>
      </c>
      <c r="E10" s="482" t="s">
        <v>120</v>
      </c>
      <c r="F10" s="482" t="s">
        <v>120</v>
      </c>
      <c r="G10" s="483" t="s">
        <v>3</v>
      </c>
      <c r="H10" s="433"/>
    </row>
    <row r="11" spans="1:8" ht="84" customHeight="1">
      <c r="A11" s="654"/>
      <c r="B11" s="480" t="s">
        <v>3</v>
      </c>
      <c r="C11" s="481" t="s">
        <v>1029</v>
      </c>
      <c r="D11" s="486" t="s">
        <v>593</v>
      </c>
      <c r="E11" s="486" t="s">
        <v>593</v>
      </c>
      <c r="F11" s="482" t="s">
        <v>120</v>
      </c>
      <c r="G11" s="483" t="s">
        <v>3</v>
      </c>
      <c r="H11" s="433"/>
    </row>
    <row r="12" spans="1:8" ht="84" customHeight="1">
      <c r="A12" s="654"/>
      <c r="B12" s="480" t="s">
        <v>3</v>
      </c>
      <c r="C12" s="481" t="s">
        <v>1030</v>
      </c>
      <c r="D12" s="486" t="s">
        <v>593</v>
      </c>
      <c r="E12" s="486" t="s">
        <v>593</v>
      </c>
      <c r="F12" s="482" t="s">
        <v>120</v>
      </c>
      <c r="G12" s="483" t="s">
        <v>3</v>
      </c>
      <c r="H12" s="433"/>
    </row>
    <row r="13" spans="1:8" ht="78" customHeight="1">
      <c r="A13" s="654"/>
      <c r="B13" s="480" t="s">
        <v>3</v>
      </c>
      <c r="C13" s="481" t="s">
        <v>1038</v>
      </c>
      <c r="D13" s="486" t="s">
        <v>593</v>
      </c>
      <c r="E13" s="486" t="s">
        <v>593</v>
      </c>
      <c r="F13" s="482" t="s">
        <v>120</v>
      </c>
      <c r="G13" s="483" t="s">
        <v>3</v>
      </c>
      <c r="H13" s="433"/>
    </row>
    <row r="14" spans="1:8" ht="84" customHeight="1">
      <c r="A14" s="654"/>
      <c r="B14" s="480" t="s">
        <v>516</v>
      </c>
      <c r="C14" s="481" t="s">
        <v>476</v>
      </c>
      <c r="D14" s="482" t="s">
        <v>120</v>
      </c>
      <c r="E14" s="482" t="s">
        <v>120</v>
      </c>
      <c r="F14" s="482" t="s">
        <v>120</v>
      </c>
      <c r="G14" s="483" t="s">
        <v>516</v>
      </c>
      <c r="H14" s="433"/>
    </row>
    <row r="15" spans="1:8" ht="84" customHeight="1">
      <c r="A15" s="654"/>
      <c r="B15" s="480" t="s">
        <v>478</v>
      </c>
      <c r="C15" s="481" t="s">
        <v>560</v>
      </c>
      <c r="D15" s="482" t="s">
        <v>120</v>
      </c>
      <c r="E15" s="482" t="s">
        <v>120</v>
      </c>
      <c r="F15" s="482" t="s">
        <v>120</v>
      </c>
      <c r="G15" s="483" t="s">
        <v>478</v>
      </c>
      <c r="H15" s="433"/>
    </row>
    <row r="16" spans="1:8" ht="84" customHeight="1">
      <c r="A16" s="654"/>
      <c r="B16" s="480" t="s">
        <v>440</v>
      </c>
      <c r="C16" s="481" t="s">
        <v>74</v>
      </c>
      <c r="D16" s="485">
        <v>200</v>
      </c>
      <c r="E16" s="482" t="s">
        <v>120</v>
      </c>
      <c r="F16" s="482" t="s">
        <v>120</v>
      </c>
      <c r="G16" s="483" t="s">
        <v>440</v>
      </c>
      <c r="H16" s="433"/>
    </row>
    <row r="17" spans="1:8" ht="84" customHeight="1">
      <c r="A17" s="654"/>
      <c r="B17" s="480" t="s">
        <v>121</v>
      </c>
      <c r="C17" s="481" t="s">
        <v>122</v>
      </c>
      <c r="D17" s="482" t="s">
        <v>120</v>
      </c>
      <c r="E17" s="486" t="s">
        <v>593</v>
      </c>
      <c r="F17" s="482" t="s">
        <v>120</v>
      </c>
      <c r="G17" s="483" t="s">
        <v>121</v>
      </c>
      <c r="H17" s="433"/>
    </row>
    <row r="18" spans="1:8" ht="84" customHeight="1">
      <c r="A18" s="654"/>
      <c r="B18" s="480" t="s">
        <v>393</v>
      </c>
      <c r="C18" s="481" t="s">
        <v>798</v>
      </c>
      <c r="D18" s="482" t="s">
        <v>120</v>
      </c>
      <c r="E18" s="482" t="s">
        <v>120</v>
      </c>
      <c r="F18" s="482" t="s">
        <v>120</v>
      </c>
      <c r="G18" s="483" t="s">
        <v>393</v>
      </c>
      <c r="H18" s="433"/>
    </row>
    <row r="19" spans="1:8" ht="141.6" customHeight="1">
      <c r="A19" s="654"/>
      <c r="B19" s="480" t="s">
        <v>5</v>
      </c>
      <c r="C19" s="481" t="s">
        <v>342</v>
      </c>
      <c r="D19" s="482" t="s">
        <v>120</v>
      </c>
      <c r="E19" s="482" t="s">
        <v>120</v>
      </c>
      <c r="F19" s="482" t="s">
        <v>120</v>
      </c>
      <c r="G19" s="483" t="s">
        <v>5</v>
      </c>
      <c r="H19" s="433"/>
    </row>
    <row r="20" spans="1:8" ht="84" customHeight="1">
      <c r="A20" s="654"/>
      <c r="B20" s="480" t="s">
        <v>510</v>
      </c>
      <c r="C20" s="481" t="s">
        <v>799</v>
      </c>
      <c r="D20" s="498" t="s">
        <v>593</v>
      </c>
      <c r="E20" s="413">
        <v>150</v>
      </c>
      <c r="F20" s="482" t="s">
        <v>120</v>
      </c>
      <c r="G20" s="483" t="s">
        <v>510</v>
      </c>
      <c r="H20" s="433"/>
    </row>
    <row r="21" spans="1:8" ht="84" customHeight="1">
      <c r="A21" s="654"/>
      <c r="B21" s="480" t="s">
        <v>132</v>
      </c>
      <c r="C21" s="481" t="s">
        <v>133</v>
      </c>
      <c r="D21" s="413">
        <v>150</v>
      </c>
      <c r="E21" s="482" t="s">
        <v>120</v>
      </c>
      <c r="F21" s="482" t="s">
        <v>120</v>
      </c>
      <c r="G21" s="483" t="s">
        <v>132</v>
      </c>
      <c r="H21" s="433"/>
    </row>
    <row r="22" spans="1:8" ht="84" customHeight="1">
      <c r="A22" s="654"/>
      <c r="B22" s="480" t="s">
        <v>124</v>
      </c>
      <c r="C22" s="481" t="s">
        <v>611</v>
      </c>
      <c r="D22" s="482" t="s">
        <v>120</v>
      </c>
      <c r="E22" s="482" t="s">
        <v>120</v>
      </c>
      <c r="F22" s="482" t="s">
        <v>120</v>
      </c>
      <c r="G22" s="483" t="s">
        <v>124</v>
      </c>
      <c r="H22" s="433"/>
    </row>
    <row r="23" spans="1:8" ht="84" customHeight="1">
      <c r="A23" s="654"/>
      <c r="B23" s="480" t="s">
        <v>233</v>
      </c>
      <c r="C23" s="481" t="s">
        <v>801</v>
      </c>
      <c r="D23" s="413">
        <v>500</v>
      </c>
      <c r="E23" s="482" t="s">
        <v>120</v>
      </c>
      <c r="F23" s="413">
        <v>500</v>
      </c>
      <c r="G23" s="483" t="s">
        <v>233</v>
      </c>
      <c r="H23" s="433" t="s">
        <v>878</v>
      </c>
    </row>
    <row r="24" spans="1:8" ht="84" customHeight="1">
      <c r="A24" s="654"/>
      <c r="B24" s="487" t="s">
        <v>376</v>
      </c>
      <c r="C24" s="481" t="s">
        <v>802</v>
      </c>
      <c r="D24" s="498" t="s">
        <v>593</v>
      </c>
      <c r="E24" s="413">
        <v>150</v>
      </c>
      <c r="F24" s="413">
        <v>150</v>
      </c>
      <c r="G24" s="488" t="s">
        <v>376</v>
      </c>
      <c r="H24" s="433"/>
    </row>
    <row r="25" spans="1:8" ht="84" customHeight="1">
      <c r="A25" s="654"/>
      <c r="B25" s="487" t="s">
        <v>218</v>
      </c>
      <c r="C25" s="481" t="s">
        <v>237</v>
      </c>
      <c r="D25" s="530">
        <v>510</v>
      </c>
      <c r="E25" s="530">
        <v>510</v>
      </c>
      <c r="F25" s="530">
        <v>510</v>
      </c>
      <c r="G25" s="488" t="s">
        <v>218</v>
      </c>
      <c r="H25" s="433"/>
    </row>
    <row r="26" spans="1:8" ht="84" customHeight="1">
      <c r="A26" s="654"/>
      <c r="B26" s="489" t="s">
        <v>404</v>
      </c>
      <c r="C26" s="490" t="s">
        <v>405</v>
      </c>
      <c r="D26" s="482" t="s">
        <v>120</v>
      </c>
      <c r="E26" s="482" t="s">
        <v>120</v>
      </c>
      <c r="F26" s="482" t="s">
        <v>120</v>
      </c>
      <c r="G26" s="491" t="s">
        <v>404</v>
      </c>
      <c r="H26" s="433"/>
    </row>
    <row r="27" spans="1:8" ht="91.15" customHeight="1">
      <c r="A27" s="654"/>
      <c r="B27" s="489" t="s">
        <v>752</v>
      </c>
      <c r="C27" s="490" t="s">
        <v>803</v>
      </c>
      <c r="D27" s="482" t="s">
        <v>120</v>
      </c>
      <c r="E27" s="482" t="s">
        <v>120</v>
      </c>
      <c r="F27" s="482" t="s">
        <v>120</v>
      </c>
      <c r="G27" s="491" t="s">
        <v>752</v>
      </c>
      <c r="H27" s="433"/>
    </row>
    <row r="28" spans="1:8" ht="95.25" customHeight="1">
      <c r="A28" s="654"/>
      <c r="B28" s="492" t="s">
        <v>334</v>
      </c>
      <c r="C28" s="490" t="s">
        <v>804</v>
      </c>
      <c r="D28" s="498" t="s">
        <v>593</v>
      </c>
      <c r="E28" s="482" t="s">
        <v>120</v>
      </c>
      <c r="F28" s="482" t="s">
        <v>120</v>
      </c>
      <c r="G28" s="492" t="s">
        <v>334</v>
      </c>
      <c r="H28" s="433"/>
    </row>
    <row r="29" spans="1:8" ht="90" customHeight="1">
      <c r="A29" s="654"/>
      <c r="B29" s="495" t="s">
        <v>216</v>
      </c>
      <c r="C29" s="490" t="s">
        <v>842</v>
      </c>
      <c r="D29" s="498" t="s">
        <v>593</v>
      </c>
      <c r="E29" s="485">
        <v>80</v>
      </c>
      <c r="F29" s="485">
        <v>80</v>
      </c>
      <c r="G29" s="491" t="s">
        <v>216</v>
      </c>
      <c r="H29" s="433" t="s">
        <v>880</v>
      </c>
    </row>
    <row r="30" spans="1:8" ht="84" customHeight="1">
      <c r="A30" s="654"/>
      <c r="B30" s="496" t="s">
        <v>50</v>
      </c>
      <c r="C30" s="490" t="s">
        <v>128</v>
      </c>
      <c r="D30" s="482" t="s">
        <v>120</v>
      </c>
      <c r="E30" s="482" t="s">
        <v>120</v>
      </c>
      <c r="F30" s="482" t="s">
        <v>120</v>
      </c>
      <c r="G30" s="492" t="s">
        <v>50</v>
      </c>
      <c r="H30" s="433"/>
    </row>
    <row r="31" spans="1:8" ht="84" customHeight="1">
      <c r="A31" s="654"/>
      <c r="B31" s="496" t="s">
        <v>363</v>
      </c>
      <c r="C31" s="497" t="s">
        <v>689</v>
      </c>
      <c r="D31" s="485">
        <v>150</v>
      </c>
      <c r="E31" s="482" t="s">
        <v>120</v>
      </c>
      <c r="F31" s="485">
        <v>150</v>
      </c>
      <c r="G31" s="492" t="s">
        <v>363</v>
      </c>
      <c r="H31" s="433" t="s">
        <v>881</v>
      </c>
    </row>
    <row r="32" spans="1:8" ht="84" customHeight="1">
      <c r="A32" s="654"/>
      <c r="B32" s="496" t="s">
        <v>221</v>
      </c>
      <c r="C32" s="490" t="s">
        <v>805</v>
      </c>
      <c r="D32" s="482" t="s">
        <v>120</v>
      </c>
      <c r="E32" s="482" t="s">
        <v>120</v>
      </c>
      <c r="F32" s="482" t="s">
        <v>120</v>
      </c>
      <c r="G32" s="492" t="s">
        <v>221</v>
      </c>
      <c r="H32" s="433"/>
    </row>
    <row r="33" spans="1:8" ht="96" customHeight="1">
      <c r="A33" s="654"/>
      <c r="B33" s="496" t="s">
        <v>364</v>
      </c>
      <c r="C33" s="490" t="s">
        <v>806</v>
      </c>
      <c r="D33" s="485">
        <v>80</v>
      </c>
      <c r="E33" s="482" t="s">
        <v>120</v>
      </c>
      <c r="F33" s="482" t="s">
        <v>120</v>
      </c>
      <c r="G33" s="492" t="s">
        <v>364</v>
      </c>
      <c r="H33" s="433"/>
    </row>
    <row r="34" spans="1:8" ht="84" customHeight="1">
      <c r="A34" s="654"/>
      <c r="B34" s="496" t="s">
        <v>69</v>
      </c>
      <c r="C34" s="497" t="s">
        <v>807</v>
      </c>
      <c r="D34" s="485">
        <v>950</v>
      </c>
      <c r="E34" s="499" t="s">
        <v>593</v>
      </c>
      <c r="F34" s="499" t="s">
        <v>593</v>
      </c>
      <c r="G34" s="492" t="s">
        <v>69</v>
      </c>
      <c r="H34" s="433"/>
    </row>
    <row r="35" spans="1:8" ht="84" customHeight="1">
      <c r="A35" s="654"/>
      <c r="B35" s="496" t="s">
        <v>69</v>
      </c>
      <c r="C35" s="497" t="s">
        <v>807</v>
      </c>
      <c r="D35" s="499" t="s">
        <v>593</v>
      </c>
      <c r="E35" s="499" t="s">
        <v>593</v>
      </c>
      <c r="F35" s="485">
        <v>950</v>
      </c>
      <c r="G35" s="492" t="s">
        <v>69</v>
      </c>
      <c r="H35" s="433"/>
    </row>
    <row r="36" spans="1:8" ht="87" customHeight="1">
      <c r="A36" s="654"/>
      <c r="B36" s="496" t="s">
        <v>526</v>
      </c>
      <c r="C36" s="497" t="s">
        <v>809</v>
      </c>
      <c r="D36" s="485">
        <v>150</v>
      </c>
      <c r="E36" s="482" t="s">
        <v>120</v>
      </c>
      <c r="F36" s="485">
        <v>150</v>
      </c>
      <c r="G36" s="492" t="s">
        <v>526</v>
      </c>
      <c r="H36" s="433" t="s">
        <v>882</v>
      </c>
    </row>
    <row r="37" spans="1:8" ht="84" customHeight="1">
      <c r="A37" s="654"/>
      <c r="B37" s="496" t="s">
        <v>70</v>
      </c>
      <c r="C37" s="490" t="s">
        <v>71</v>
      </c>
      <c r="D37" s="482" t="s">
        <v>120</v>
      </c>
      <c r="E37" s="482" t="s">
        <v>120</v>
      </c>
      <c r="F37" s="482" t="s">
        <v>120</v>
      </c>
      <c r="G37" s="492" t="s">
        <v>70</v>
      </c>
      <c r="H37" s="433"/>
    </row>
    <row r="38" spans="1:8" ht="84" customHeight="1">
      <c r="A38" s="654"/>
      <c r="B38" s="496" t="s">
        <v>248</v>
      </c>
      <c r="C38" s="490" t="s">
        <v>810</v>
      </c>
      <c r="D38" s="482" t="s">
        <v>120</v>
      </c>
      <c r="E38" s="485" t="s">
        <v>593</v>
      </c>
      <c r="F38" s="485" t="s">
        <v>593</v>
      </c>
      <c r="G38" s="492" t="s">
        <v>248</v>
      </c>
      <c r="H38" s="433"/>
    </row>
    <row r="39" spans="1:8" ht="84" customHeight="1">
      <c r="A39" s="654"/>
      <c r="B39" s="496" t="s">
        <v>73</v>
      </c>
      <c r="C39" s="490" t="s">
        <v>811</v>
      </c>
      <c r="D39" s="485">
        <v>400</v>
      </c>
      <c r="E39" s="485" t="s">
        <v>593</v>
      </c>
      <c r="F39" s="485" t="s">
        <v>593</v>
      </c>
      <c r="G39" s="492" t="s">
        <v>73</v>
      </c>
      <c r="H39" s="433"/>
    </row>
    <row r="40" spans="1:8" ht="84" customHeight="1">
      <c r="A40" s="654"/>
      <c r="B40" s="496" t="s">
        <v>338</v>
      </c>
      <c r="C40" s="490" t="s">
        <v>812</v>
      </c>
      <c r="D40" s="485" t="s">
        <v>593</v>
      </c>
      <c r="E40" s="482" t="s">
        <v>120</v>
      </c>
      <c r="F40" s="485" t="s">
        <v>593</v>
      </c>
      <c r="G40" s="492" t="s">
        <v>338</v>
      </c>
      <c r="H40" s="433"/>
    </row>
    <row r="41" spans="1:8" ht="84" customHeight="1">
      <c r="A41" s="654"/>
      <c r="B41" s="496" t="s">
        <v>30</v>
      </c>
      <c r="C41" s="490" t="s">
        <v>813</v>
      </c>
      <c r="D41" s="482" t="s">
        <v>120</v>
      </c>
      <c r="E41" s="482" t="s">
        <v>120</v>
      </c>
      <c r="F41" s="482" t="s">
        <v>120</v>
      </c>
      <c r="G41" s="492" t="s">
        <v>30</v>
      </c>
      <c r="H41" s="433"/>
    </row>
    <row r="42" spans="1:8" ht="84" customHeight="1">
      <c r="A42" s="654"/>
      <c r="B42" s="496" t="s">
        <v>25</v>
      </c>
      <c r="C42" s="490" t="s">
        <v>814</v>
      </c>
      <c r="D42" s="485" t="s">
        <v>593</v>
      </c>
      <c r="E42" s="485">
        <v>150</v>
      </c>
      <c r="F42" s="485">
        <v>150</v>
      </c>
      <c r="G42" s="492" t="s">
        <v>25</v>
      </c>
      <c r="H42" s="433"/>
    </row>
    <row r="43" spans="1:8" ht="84" customHeight="1">
      <c r="A43" s="654"/>
      <c r="B43" s="496" t="s">
        <v>490</v>
      </c>
      <c r="C43" s="490" t="s">
        <v>815</v>
      </c>
      <c r="D43" s="485" t="s">
        <v>593</v>
      </c>
      <c r="E43" s="485">
        <v>150</v>
      </c>
      <c r="F43" s="485">
        <v>150</v>
      </c>
      <c r="G43" s="492" t="s">
        <v>490</v>
      </c>
      <c r="H43" s="433"/>
    </row>
    <row r="44" spans="1:8" ht="96" customHeight="1">
      <c r="A44" s="654"/>
      <c r="B44" s="496" t="s">
        <v>778</v>
      </c>
      <c r="C44" s="490" t="s">
        <v>816</v>
      </c>
      <c r="D44" s="485" t="s">
        <v>593</v>
      </c>
      <c r="E44" s="485">
        <v>200</v>
      </c>
      <c r="F44" s="485">
        <v>200</v>
      </c>
      <c r="G44" s="492" t="s">
        <v>778</v>
      </c>
      <c r="H44" s="433"/>
    </row>
    <row r="45" spans="1:8" ht="84" customHeight="1">
      <c r="A45" s="654"/>
      <c r="B45" s="496" t="s">
        <v>779</v>
      </c>
      <c r="C45" s="490" t="s">
        <v>817</v>
      </c>
      <c r="D45" s="531">
        <v>950</v>
      </c>
      <c r="E45" s="531">
        <v>950</v>
      </c>
      <c r="F45" s="531">
        <v>950</v>
      </c>
      <c r="G45" s="492" t="s">
        <v>779</v>
      </c>
      <c r="H45" s="433"/>
    </row>
    <row r="46" spans="1:8" ht="84" customHeight="1">
      <c r="A46" s="654"/>
      <c r="B46" s="496" t="s">
        <v>780</v>
      </c>
      <c r="C46" s="490" t="s">
        <v>818</v>
      </c>
      <c r="D46" s="531">
        <v>950</v>
      </c>
      <c r="E46" s="531">
        <v>950</v>
      </c>
      <c r="F46" s="531">
        <v>950</v>
      </c>
      <c r="G46" s="492" t="s">
        <v>780</v>
      </c>
      <c r="H46" s="433"/>
    </row>
    <row r="47" spans="1:8" ht="84" customHeight="1">
      <c r="A47" s="654"/>
      <c r="B47" s="496" t="s">
        <v>598</v>
      </c>
      <c r="C47" s="490" t="s">
        <v>843</v>
      </c>
      <c r="D47" s="485" t="s">
        <v>593</v>
      </c>
      <c r="E47" s="485">
        <v>700</v>
      </c>
      <c r="F47" s="485">
        <v>700</v>
      </c>
      <c r="G47" s="492" t="s">
        <v>598</v>
      </c>
      <c r="H47" s="433" t="s">
        <v>877</v>
      </c>
    </row>
    <row r="48" spans="1:8" ht="84" customHeight="1">
      <c r="A48" s="654"/>
      <c r="B48" s="496" t="s">
        <v>201</v>
      </c>
      <c r="C48" s="490" t="s">
        <v>819</v>
      </c>
      <c r="D48" s="482" t="s">
        <v>120</v>
      </c>
      <c r="E48" s="482" t="s">
        <v>120</v>
      </c>
      <c r="F48" s="482" t="s">
        <v>120</v>
      </c>
      <c r="G48" s="492" t="s">
        <v>201</v>
      </c>
      <c r="H48" s="433"/>
    </row>
    <row r="49" spans="1:8" ht="84" customHeight="1">
      <c r="A49" s="654"/>
      <c r="B49" s="496" t="s">
        <v>553</v>
      </c>
      <c r="C49" s="490" t="s">
        <v>820</v>
      </c>
      <c r="D49" s="485">
        <v>200</v>
      </c>
      <c r="E49" s="500" t="s">
        <v>593</v>
      </c>
      <c r="F49" s="500" t="s">
        <v>593</v>
      </c>
      <c r="G49" s="492" t="s">
        <v>553</v>
      </c>
      <c r="H49" s="433"/>
    </row>
    <row r="50" spans="1:8" ht="84" customHeight="1">
      <c r="A50" s="654"/>
      <c r="B50" s="496" t="s">
        <v>129</v>
      </c>
      <c r="C50" s="490" t="s">
        <v>130</v>
      </c>
      <c r="D50" s="482" t="s">
        <v>120</v>
      </c>
      <c r="E50" s="482" t="s">
        <v>120</v>
      </c>
      <c r="F50" s="482" t="s">
        <v>120</v>
      </c>
      <c r="G50" s="492" t="s">
        <v>129</v>
      </c>
      <c r="H50" s="433"/>
    </row>
    <row r="51" spans="1:8" ht="84" customHeight="1">
      <c r="A51" s="654"/>
      <c r="B51" s="496" t="s">
        <v>135</v>
      </c>
      <c r="C51" s="490" t="s">
        <v>285</v>
      </c>
      <c r="D51" s="482" t="s">
        <v>120</v>
      </c>
      <c r="E51" s="482" t="s">
        <v>120</v>
      </c>
      <c r="F51" s="482" t="s">
        <v>120</v>
      </c>
      <c r="G51" s="492" t="s">
        <v>135</v>
      </c>
      <c r="H51" s="433"/>
    </row>
    <row r="52" spans="1:8" ht="84" customHeight="1">
      <c r="A52" s="654"/>
      <c r="B52" s="496" t="s">
        <v>26</v>
      </c>
      <c r="C52" s="490" t="s">
        <v>27</v>
      </c>
      <c r="D52" s="482" t="s">
        <v>120</v>
      </c>
      <c r="E52" s="482" t="s">
        <v>120</v>
      </c>
      <c r="F52" s="482" t="s">
        <v>120</v>
      </c>
      <c r="G52" s="492" t="s">
        <v>26</v>
      </c>
      <c r="H52" s="433"/>
    </row>
    <row r="53" spans="1:8" ht="84" customHeight="1">
      <c r="A53" s="654"/>
      <c r="B53" s="496" t="s">
        <v>28</v>
      </c>
      <c r="C53" s="490" t="s">
        <v>419</v>
      </c>
      <c r="D53" s="485">
        <v>200</v>
      </c>
      <c r="E53" s="482" t="s">
        <v>120</v>
      </c>
      <c r="F53" s="482" t="s">
        <v>120</v>
      </c>
      <c r="G53" s="492" t="s">
        <v>28</v>
      </c>
      <c r="H53" s="433"/>
    </row>
    <row r="54" spans="1:8" ht="84" customHeight="1">
      <c r="A54" s="654"/>
      <c r="B54" s="496" t="s">
        <v>180</v>
      </c>
      <c r="C54" s="490" t="s">
        <v>607</v>
      </c>
      <c r="D54" s="485">
        <v>100</v>
      </c>
      <c r="E54" s="482" t="s">
        <v>120</v>
      </c>
      <c r="F54" s="482" t="s">
        <v>120</v>
      </c>
      <c r="G54" s="492" t="s">
        <v>180</v>
      </c>
      <c r="H54" s="433"/>
    </row>
    <row r="55" spans="1:8" ht="84" customHeight="1">
      <c r="A55" s="654"/>
      <c r="B55" s="496" t="s">
        <v>781</v>
      </c>
      <c r="C55" s="497" t="s">
        <v>821</v>
      </c>
      <c r="D55" s="485" t="s">
        <v>593</v>
      </c>
      <c r="E55" s="485">
        <v>200</v>
      </c>
      <c r="F55" s="485" t="s">
        <v>593</v>
      </c>
      <c r="G55" s="492" t="s">
        <v>781</v>
      </c>
      <c r="H55" s="433"/>
    </row>
    <row r="56" spans="1:8" ht="92.25" customHeight="1">
      <c r="A56" s="654"/>
      <c r="B56" s="496" t="s">
        <v>782</v>
      </c>
      <c r="C56" s="497" t="s">
        <v>822</v>
      </c>
      <c r="D56" s="485" t="s">
        <v>593</v>
      </c>
      <c r="E56" s="485">
        <v>200</v>
      </c>
      <c r="F56" s="485" t="s">
        <v>593</v>
      </c>
      <c r="G56" s="492" t="s">
        <v>782</v>
      </c>
      <c r="H56" s="433"/>
    </row>
    <row r="57" spans="1:8" ht="93" customHeight="1">
      <c r="A57" s="654"/>
      <c r="B57" s="496" t="s">
        <v>203</v>
      </c>
      <c r="C57" s="497" t="s">
        <v>204</v>
      </c>
      <c r="D57" s="485">
        <v>700</v>
      </c>
      <c r="E57" s="482" t="s">
        <v>120</v>
      </c>
      <c r="F57" s="485">
        <v>700</v>
      </c>
      <c r="G57" s="492" t="s">
        <v>203</v>
      </c>
      <c r="H57" s="433"/>
    </row>
    <row r="58" spans="1:8" ht="84" customHeight="1">
      <c r="A58" s="654"/>
      <c r="B58" s="496" t="s">
        <v>783</v>
      </c>
      <c r="C58" s="497" t="s">
        <v>822</v>
      </c>
      <c r="D58" s="501">
        <v>200</v>
      </c>
      <c r="E58" s="485" t="s">
        <v>593</v>
      </c>
      <c r="F58" s="485" t="s">
        <v>593</v>
      </c>
      <c r="G58" s="492" t="s">
        <v>783</v>
      </c>
      <c r="H58" s="433"/>
    </row>
    <row r="59" spans="1:8" ht="96" customHeight="1">
      <c r="A59" s="654"/>
      <c r="B59" s="496" t="s">
        <v>633</v>
      </c>
      <c r="C59" s="497" t="s">
        <v>823</v>
      </c>
      <c r="D59" s="531">
        <v>380</v>
      </c>
      <c r="E59" s="531">
        <v>380</v>
      </c>
      <c r="F59" s="531">
        <v>380</v>
      </c>
      <c r="G59" s="492" t="s">
        <v>633</v>
      </c>
      <c r="H59" s="433" t="s">
        <v>1033</v>
      </c>
    </row>
    <row r="60" spans="1:8" ht="90" customHeight="1">
      <c r="A60" s="654"/>
      <c r="B60" s="496" t="s">
        <v>281</v>
      </c>
      <c r="C60" s="497" t="s">
        <v>823</v>
      </c>
      <c r="D60" s="531">
        <v>380</v>
      </c>
      <c r="E60" s="531">
        <v>380</v>
      </c>
      <c r="F60" s="531">
        <v>380</v>
      </c>
      <c r="G60" s="492" t="s">
        <v>281</v>
      </c>
      <c r="H60" s="433" t="s">
        <v>1033</v>
      </c>
    </row>
    <row r="61" spans="1:8" ht="84" customHeight="1">
      <c r="A61" s="654"/>
      <c r="B61" s="496" t="s">
        <v>528</v>
      </c>
      <c r="C61" s="497" t="s">
        <v>824</v>
      </c>
      <c r="D61" s="482" t="s">
        <v>120</v>
      </c>
      <c r="E61" s="482" t="s">
        <v>120</v>
      </c>
      <c r="F61" s="482" t="s">
        <v>120</v>
      </c>
      <c r="G61" s="492" t="s">
        <v>528</v>
      </c>
      <c r="H61" s="433"/>
    </row>
    <row r="62" spans="1:8" ht="84" customHeight="1">
      <c r="A62" s="654"/>
      <c r="B62" s="496" t="s">
        <v>554</v>
      </c>
      <c r="C62" s="490" t="s">
        <v>1031</v>
      </c>
      <c r="D62" s="485" t="s">
        <v>593</v>
      </c>
      <c r="E62" s="485" t="s">
        <v>593</v>
      </c>
      <c r="F62" s="482" t="s">
        <v>120</v>
      </c>
      <c r="G62" s="492" t="s">
        <v>554</v>
      </c>
      <c r="H62" s="433"/>
    </row>
    <row r="63" spans="1:8" ht="84" customHeight="1">
      <c r="A63" s="654"/>
      <c r="B63" s="496" t="s">
        <v>784</v>
      </c>
      <c r="C63" s="497" t="s">
        <v>825</v>
      </c>
      <c r="D63" s="485">
        <v>500</v>
      </c>
      <c r="E63" s="485" t="s">
        <v>593</v>
      </c>
      <c r="F63" s="485" t="s">
        <v>593</v>
      </c>
      <c r="G63" s="492" t="s">
        <v>784</v>
      </c>
      <c r="H63" s="433"/>
    </row>
    <row r="64" spans="1:8" ht="84" customHeight="1">
      <c r="A64" s="654"/>
      <c r="B64" s="496" t="s">
        <v>785</v>
      </c>
      <c r="C64" s="490" t="s">
        <v>826</v>
      </c>
      <c r="D64" s="485" t="s">
        <v>593</v>
      </c>
      <c r="E64" s="482" t="s">
        <v>120</v>
      </c>
      <c r="F64" s="485" t="s">
        <v>593</v>
      </c>
      <c r="G64" s="492" t="s">
        <v>785</v>
      </c>
      <c r="H64" s="433"/>
    </row>
    <row r="65" spans="1:8" ht="84" customHeight="1">
      <c r="A65" s="654"/>
      <c r="B65" s="496" t="s">
        <v>182</v>
      </c>
      <c r="C65" s="490" t="s">
        <v>827</v>
      </c>
      <c r="D65" s="482" t="s">
        <v>120</v>
      </c>
      <c r="E65" s="482" t="s">
        <v>120</v>
      </c>
      <c r="F65" s="482" t="s">
        <v>120</v>
      </c>
      <c r="G65" s="492" t="s">
        <v>182</v>
      </c>
      <c r="H65" s="433"/>
    </row>
    <row r="66" spans="1:8" ht="84" customHeight="1">
      <c r="A66" s="654"/>
      <c r="B66" s="496" t="s">
        <v>184</v>
      </c>
      <c r="C66" s="490" t="s">
        <v>828</v>
      </c>
      <c r="D66" s="485" t="s">
        <v>593</v>
      </c>
      <c r="E66" s="485">
        <v>200</v>
      </c>
      <c r="F66" s="485">
        <v>200</v>
      </c>
      <c r="G66" s="492" t="s">
        <v>184</v>
      </c>
      <c r="H66" s="433" t="s">
        <v>876</v>
      </c>
    </row>
    <row r="67" spans="1:8" ht="84" customHeight="1">
      <c r="A67" s="654"/>
      <c r="B67" s="496" t="s">
        <v>786</v>
      </c>
      <c r="C67" s="497" t="s">
        <v>829</v>
      </c>
      <c r="D67" s="485">
        <v>500</v>
      </c>
      <c r="E67" s="485" t="s">
        <v>593</v>
      </c>
      <c r="F67" s="485" t="s">
        <v>593</v>
      </c>
      <c r="G67" s="492" t="s">
        <v>786</v>
      </c>
      <c r="H67" s="433"/>
    </row>
    <row r="68" spans="1:8" ht="84" customHeight="1">
      <c r="A68" s="654"/>
      <c r="B68" s="496" t="s">
        <v>787</v>
      </c>
      <c r="C68" s="490" t="s">
        <v>830</v>
      </c>
      <c r="D68" s="485">
        <v>110</v>
      </c>
      <c r="E68" s="485">
        <v>110</v>
      </c>
      <c r="F68" s="485">
        <v>110</v>
      </c>
      <c r="G68" s="492" t="s">
        <v>787</v>
      </c>
      <c r="H68" s="433" t="s">
        <v>872</v>
      </c>
    </row>
    <row r="69" spans="1:8" ht="84" customHeight="1">
      <c r="A69" s="654"/>
      <c r="B69" s="496" t="s">
        <v>788</v>
      </c>
      <c r="C69" s="490" t="s">
        <v>831</v>
      </c>
      <c r="D69" s="482" t="s">
        <v>120</v>
      </c>
      <c r="E69" s="482" t="s">
        <v>120</v>
      </c>
      <c r="F69" s="482" t="s">
        <v>120</v>
      </c>
      <c r="G69" s="492" t="s">
        <v>788</v>
      </c>
      <c r="H69" s="433"/>
    </row>
    <row r="70" spans="1:8" ht="84" customHeight="1">
      <c r="A70" s="654"/>
      <c r="B70" s="496" t="s">
        <v>789</v>
      </c>
      <c r="C70" s="490" t="s">
        <v>832</v>
      </c>
      <c r="D70" s="485">
        <v>150</v>
      </c>
      <c r="E70" s="485">
        <v>150</v>
      </c>
      <c r="F70" s="485">
        <v>150</v>
      </c>
      <c r="G70" s="492" t="s">
        <v>789</v>
      </c>
      <c r="H70" s="433" t="s">
        <v>883</v>
      </c>
    </row>
    <row r="71" spans="1:8" ht="84" customHeight="1">
      <c r="A71" s="654"/>
      <c r="B71" s="496" t="s">
        <v>790</v>
      </c>
      <c r="C71" s="497" t="s">
        <v>833</v>
      </c>
      <c r="D71" s="482" t="s">
        <v>120</v>
      </c>
      <c r="E71" s="482" t="s">
        <v>120</v>
      </c>
      <c r="F71" s="482" t="s">
        <v>120</v>
      </c>
      <c r="G71" s="492" t="s">
        <v>790</v>
      </c>
      <c r="H71" s="433"/>
    </row>
    <row r="72" spans="1:8" ht="84" customHeight="1">
      <c r="A72" s="502"/>
      <c r="B72" s="492" t="s">
        <v>1034</v>
      </c>
      <c r="C72" s="497" t="s">
        <v>1035</v>
      </c>
      <c r="D72" s="531">
        <v>800</v>
      </c>
      <c r="E72" s="531" t="s">
        <v>593</v>
      </c>
      <c r="F72" s="531" t="s">
        <v>593</v>
      </c>
      <c r="G72" s="492" t="s">
        <v>1034</v>
      </c>
      <c r="H72" s="433"/>
    </row>
    <row r="73" spans="1:8" ht="84" customHeight="1">
      <c r="A73" s="523"/>
      <c r="B73" s="492" t="s">
        <v>1034</v>
      </c>
      <c r="C73" s="497" t="s">
        <v>1035</v>
      </c>
      <c r="D73" s="531" t="s">
        <v>593</v>
      </c>
      <c r="E73" s="531">
        <v>800</v>
      </c>
      <c r="F73" s="531">
        <v>800</v>
      </c>
      <c r="G73" s="492" t="s">
        <v>1034</v>
      </c>
      <c r="H73" s="433"/>
    </row>
    <row r="74" spans="1:8" ht="84" customHeight="1">
      <c r="A74" s="654"/>
      <c r="B74" s="492" t="s">
        <v>791</v>
      </c>
      <c r="C74" s="490" t="s">
        <v>834</v>
      </c>
      <c r="D74" s="531">
        <v>950</v>
      </c>
      <c r="E74" s="531">
        <v>950</v>
      </c>
      <c r="F74" s="531">
        <v>950</v>
      </c>
      <c r="G74" s="492" t="s">
        <v>791</v>
      </c>
      <c r="H74" s="433"/>
    </row>
    <row r="75" spans="1:8" ht="84" customHeight="1">
      <c r="A75" s="654"/>
      <c r="B75" s="492" t="s">
        <v>792</v>
      </c>
      <c r="C75" s="490" t="s">
        <v>835</v>
      </c>
      <c r="D75" s="531">
        <v>950</v>
      </c>
      <c r="E75" s="531">
        <v>950</v>
      </c>
      <c r="F75" s="531">
        <v>950</v>
      </c>
      <c r="G75" s="492" t="s">
        <v>792</v>
      </c>
      <c r="H75" s="433"/>
    </row>
    <row r="76" spans="1:8" ht="84" customHeight="1">
      <c r="A76" s="654"/>
      <c r="B76" s="492" t="s">
        <v>793</v>
      </c>
      <c r="C76" s="490" t="s">
        <v>836</v>
      </c>
      <c r="D76" s="531">
        <v>950</v>
      </c>
      <c r="E76" s="531">
        <v>950</v>
      </c>
      <c r="F76" s="531">
        <v>950</v>
      </c>
      <c r="G76" s="492" t="s">
        <v>793</v>
      </c>
      <c r="H76" s="433"/>
    </row>
    <row r="77" spans="1:8" ht="84" customHeight="1">
      <c r="A77" s="654"/>
      <c r="B77" s="492" t="s">
        <v>794</v>
      </c>
      <c r="C77" s="490" t="s">
        <v>837</v>
      </c>
      <c r="D77" s="531">
        <v>950</v>
      </c>
      <c r="E77" s="531">
        <v>950</v>
      </c>
      <c r="F77" s="531">
        <v>950</v>
      </c>
      <c r="G77" s="492" t="s">
        <v>794</v>
      </c>
      <c r="H77" s="433"/>
    </row>
    <row r="78" spans="1:8" ht="84" customHeight="1">
      <c r="A78" s="654"/>
      <c r="B78" s="492" t="s">
        <v>795</v>
      </c>
      <c r="C78" s="490" t="s">
        <v>838</v>
      </c>
      <c r="D78" s="485">
        <v>400</v>
      </c>
      <c r="E78" s="485">
        <v>400</v>
      </c>
      <c r="F78" s="485">
        <v>400</v>
      </c>
      <c r="G78" s="492" t="s">
        <v>795</v>
      </c>
      <c r="H78" s="433"/>
    </row>
    <row r="79" spans="1:8" ht="90" customHeight="1">
      <c r="A79" s="654"/>
      <c r="B79" s="492" t="s">
        <v>917</v>
      </c>
      <c r="C79" s="497" t="s">
        <v>918</v>
      </c>
      <c r="D79" s="485" t="s">
        <v>593</v>
      </c>
      <c r="E79" s="485">
        <v>700</v>
      </c>
      <c r="F79" s="485" t="s">
        <v>593</v>
      </c>
      <c r="G79" s="492" t="s">
        <v>917</v>
      </c>
      <c r="H79" s="433"/>
    </row>
    <row r="80" spans="1:8" ht="90" customHeight="1">
      <c r="A80" s="654"/>
      <c r="B80" s="492" t="s">
        <v>917</v>
      </c>
      <c r="C80" s="497" t="s">
        <v>918</v>
      </c>
      <c r="D80" s="531">
        <v>1200</v>
      </c>
      <c r="E80" s="531" t="s">
        <v>593</v>
      </c>
      <c r="F80" s="531" t="s">
        <v>593</v>
      </c>
      <c r="G80" s="492" t="s">
        <v>917</v>
      </c>
      <c r="H80" s="433"/>
    </row>
    <row r="81" spans="1:8" ht="91.5" customHeight="1">
      <c r="A81" s="654"/>
      <c r="B81" s="492" t="s">
        <v>919</v>
      </c>
      <c r="C81" s="497" t="s">
        <v>920</v>
      </c>
      <c r="D81" s="485" t="s">
        <v>593</v>
      </c>
      <c r="E81" s="485">
        <v>700</v>
      </c>
      <c r="F81" s="485" t="s">
        <v>593</v>
      </c>
      <c r="G81" s="492" t="s">
        <v>919</v>
      </c>
      <c r="H81" s="433"/>
    </row>
    <row r="82" spans="1:8" ht="91.5" customHeight="1">
      <c r="A82" s="654"/>
      <c r="B82" s="492" t="s">
        <v>919</v>
      </c>
      <c r="C82" s="497" t="s">
        <v>920</v>
      </c>
      <c r="D82" s="531">
        <v>1200</v>
      </c>
      <c r="E82" s="531" t="s">
        <v>593</v>
      </c>
      <c r="F82" s="531" t="s">
        <v>593</v>
      </c>
      <c r="G82" s="492" t="s">
        <v>919</v>
      </c>
      <c r="H82" s="433"/>
    </row>
    <row r="83" spans="1:8" ht="98.45" customHeight="1">
      <c r="A83" s="654"/>
      <c r="B83" s="492" t="s">
        <v>921</v>
      </c>
      <c r="C83" s="497" t="s">
        <v>922</v>
      </c>
      <c r="D83" s="485" t="s">
        <v>593</v>
      </c>
      <c r="E83" s="485">
        <v>700</v>
      </c>
      <c r="F83" s="485" t="s">
        <v>593</v>
      </c>
      <c r="G83" s="492" t="s">
        <v>921</v>
      </c>
      <c r="H83" s="433"/>
    </row>
    <row r="84" spans="1:8" ht="89.25" customHeight="1">
      <c r="A84" s="654"/>
      <c r="B84" s="492" t="s">
        <v>921</v>
      </c>
      <c r="C84" s="497" t="s">
        <v>922</v>
      </c>
      <c r="D84" s="531">
        <v>1200</v>
      </c>
      <c r="E84" s="531" t="s">
        <v>593</v>
      </c>
      <c r="F84" s="531" t="s">
        <v>593</v>
      </c>
      <c r="G84" s="492" t="s">
        <v>921</v>
      </c>
      <c r="H84" s="433"/>
    </row>
    <row r="85" spans="1:8" ht="84" customHeight="1">
      <c r="A85" s="654"/>
      <c r="B85" s="492" t="s">
        <v>796</v>
      </c>
      <c r="C85" s="490" t="s">
        <v>839</v>
      </c>
      <c r="D85" s="485" t="s">
        <v>593</v>
      </c>
      <c r="E85" s="482" t="s">
        <v>120</v>
      </c>
      <c r="F85" s="485" t="s">
        <v>593</v>
      </c>
      <c r="G85" s="492" t="s">
        <v>796</v>
      </c>
      <c r="H85" s="433"/>
    </row>
    <row r="86" spans="1:8" ht="84" customHeight="1">
      <c r="A86" s="654"/>
      <c r="B86" s="492" t="s">
        <v>389</v>
      </c>
      <c r="C86" s="497" t="s">
        <v>457</v>
      </c>
      <c r="D86" s="482" t="s">
        <v>120</v>
      </c>
      <c r="E86" s="482" t="s">
        <v>120</v>
      </c>
      <c r="F86" s="482" t="s">
        <v>120</v>
      </c>
      <c r="G86" s="492" t="s">
        <v>389</v>
      </c>
      <c r="H86" s="433"/>
    </row>
    <row r="87" spans="1:8" ht="84" customHeight="1">
      <c r="A87" s="654"/>
      <c r="B87" s="492" t="s">
        <v>370</v>
      </c>
      <c r="C87" s="503" t="s">
        <v>512</v>
      </c>
      <c r="D87" s="482" t="s">
        <v>120</v>
      </c>
      <c r="E87" s="482" t="s">
        <v>120</v>
      </c>
      <c r="F87" s="482" t="s">
        <v>120</v>
      </c>
      <c r="G87" s="492" t="s">
        <v>370</v>
      </c>
      <c r="H87" s="433"/>
    </row>
    <row r="88" spans="1:8" ht="90" customHeight="1">
      <c r="A88" s="654"/>
      <c r="B88" s="504" t="s">
        <v>21</v>
      </c>
      <c r="C88" s="497" t="s">
        <v>840</v>
      </c>
      <c r="D88" s="482" t="s">
        <v>120</v>
      </c>
      <c r="E88" s="482" t="s">
        <v>120</v>
      </c>
      <c r="F88" s="485" t="s">
        <v>593</v>
      </c>
      <c r="G88" s="492" t="s">
        <v>21</v>
      </c>
      <c r="H88" s="433"/>
    </row>
    <row r="89" spans="1:8" ht="90" customHeight="1">
      <c r="A89" s="654"/>
      <c r="B89" s="504" t="s">
        <v>748</v>
      </c>
      <c r="C89" s="522" t="s">
        <v>749</v>
      </c>
      <c r="D89" s="485" t="s">
        <v>593</v>
      </c>
      <c r="E89" s="485" t="s">
        <v>593</v>
      </c>
      <c r="F89" s="482" t="s">
        <v>120</v>
      </c>
      <c r="G89" s="492" t="s">
        <v>748</v>
      </c>
      <c r="H89" s="433"/>
    </row>
    <row r="90" spans="1:8" ht="84" customHeight="1">
      <c r="A90" s="654"/>
      <c r="B90" s="504" t="s">
        <v>36</v>
      </c>
      <c r="C90" s="505" t="s">
        <v>841</v>
      </c>
      <c r="D90" s="482" t="s">
        <v>120</v>
      </c>
      <c r="E90" s="482" t="s">
        <v>120</v>
      </c>
      <c r="F90" s="482" t="s">
        <v>120</v>
      </c>
      <c r="G90" s="492" t="s">
        <v>36</v>
      </c>
      <c r="H90" s="433"/>
    </row>
    <row r="91" spans="1:8" ht="84" customHeight="1" thickBot="1">
      <c r="A91" s="655"/>
      <c r="B91" s="504" t="s">
        <v>595</v>
      </c>
      <c r="C91" s="506" t="s">
        <v>104</v>
      </c>
      <c r="D91" s="507">
        <v>50</v>
      </c>
      <c r="E91" s="507">
        <v>50</v>
      </c>
      <c r="F91" s="507">
        <v>50</v>
      </c>
      <c r="G91" s="508" t="s">
        <v>595</v>
      </c>
      <c r="H91" s="509"/>
    </row>
    <row r="92" spans="1:8" ht="39" customHeight="1">
      <c r="A92" s="510"/>
      <c r="B92" s="511"/>
      <c r="C92" s="656" t="s">
        <v>330</v>
      </c>
      <c r="D92" s="656"/>
      <c r="E92" s="512"/>
      <c r="F92" s="512"/>
      <c r="G92" s="513"/>
      <c r="H92" s="514"/>
    </row>
    <row r="93" spans="1:8" ht="45" customHeight="1">
      <c r="A93" s="510"/>
      <c r="B93" s="515"/>
      <c r="C93" s="516" t="s">
        <v>331</v>
      </c>
      <c r="D93" s="516"/>
      <c r="E93" s="517"/>
      <c r="F93" s="517"/>
      <c r="G93" s="513"/>
      <c r="H93" s="514"/>
    </row>
    <row r="94" spans="1:8" ht="54" customHeight="1"/>
  </sheetData>
  <mergeCells count="9">
    <mergeCell ref="G7:H7"/>
    <mergeCell ref="B8:C8"/>
    <mergeCell ref="G8:G9"/>
    <mergeCell ref="B9:C9"/>
    <mergeCell ref="A74:A91"/>
    <mergeCell ref="C92:D92"/>
    <mergeCell ref="A1:A71"/>
    <mergeCell ref="B1:C6"/>
    <mergeCell ref="B7:C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7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25" zoomScaleNormal="30" zoomScaleSheetLayoutView="25" workbookViewId="0">
      <selection activeCell="F12" sqref="F12"/>
    </sheetView>
  </sheetViews>
  <sheetFormatPr defaultColWidth="9.140625" defaultRowHeight="12.75"/>
  <cols>
    <col min="1" max="1" width="21.85546875" style="525" customWidth="1"/>
    <col min="2" max="2" width="19" style="518" customWidth="1"/>
    <col min="3" max="3" width="226.28515625" style="519" customWidth="1"/>
    <col min="4" max="4" width="73.5703125" style="519" customWidth="1"/>
    <col min="5" max="5" width="23.85546875" style="510" customWidth="1"/>
    <col min="6" max="6" width="222" style="520" customWidth="1"/>
    <col min="7" max="7" width="38.28515625" style="525" customWidth="1"/>
    <col min="8" max="8" width="43.42578125" style="525" customWidth="1"/>
    <col min="9" max="9" width="45.140625" style="525" customWidth="1"/>
    <col min="10" max="16384" width="9.140625" style="525"/>
  </cols>
  <sheetData>
    <row r="1" spans="1:6" s="466" customFormat="1" ht="105.75" customHeight="1">
      <c r="A1" s="657" t="s">
        <v>941</v>
      </c>
      <c r="B1" s="658" t="s">
        <v>1063</v>
      </c>
      <c r="C1" s="659"/>
      <c r="D1" s="463" t="s">
        <v>1063</v>
      </c>
      <c r="E1" s="464"/>
      <c r="F1" s="465"/>
    </row>
    <row r="2" spans="1:6" s="466" customFormat="1" ht="74.25" customHeight="1">
      <c r="A2" s="654"/>
      <c r="B2" s="660"/>
      <c r="C2" s="661"/>
      <c r="D2" s="467" t="s">
        <v>966</v>
      </c>
      <c r="E2" s="468"/>
      <c r="F2" s="469"/>
    </row>
    <row r="3" spans="1:6" s="466" customFormat="1" ht="62.25" customHeight="1">
      <c r="A3" s="654"/>
      <c r="B3" s="660"/>
      <c r="C3" s="661"/>
      <c r="D3" s="467">
        <v>1248</v>
      </c>
      <c r="E3" s="468"/>
      <c r="F3" s="469"/>
    </row>
    <row r="4" spans="1:6" ht="68.25" customHeight="1">
      <c r="A4" s="654"/>
      <c r="B4" s="660"/>
      <c r="C4" s="661"/>
      <c r="D4" s="467" t="s">
        <v>186</v>
      </c>
      <c r="E4" s="470"/>
      <c r="F4" s="471"/>
    </row>
    <row r="5" spans="1:6" ht="62.25" customHeight="1">
      <c r="A5" s="654"/>
      <c r="B5" s="660"/>
      <c r="C5" s="661"/>
      <c r="D5" s="467" t="s">
        <v>515</v>
      </c>
      <c r="E5" s="470"/>
      <c r="F5" s="471"/>
    </row>
    <row r="6" spans="1:6" ht="62.25" customHeight="1">
      <c r="A6" s="654"/>
      <c r="B6" s="660"/>
      <c r="C6" s="661"/>
      <c r="D6" s="467" t="s">
        <v>310</v>
      </c>
      <c r="E6" s="470"/>
      <c r="F6" s="471"/>
    </row>
    <row r="7" spans="1:6" ht="84" customHeight="1">
      <c r="A7" s="654"/>
      <c r="B7" s="662" t="s">
        <v>499</v>
      </c>
      <c r="C7" s="663"/>
      <c r="D7" s="473">
        <v>22750</v>
      </c>
      <c r="E7" s="664"/>
      <c r="F7" s="665"/>
    </row>
    <row r="8" spans="1:6" ht="77.25" customHeight="1">
      <c r="A8" s="654"/>
      <c r="B8" s="605" t="s">
        <v>500</v>
      </c>
      <c r="C8" s="606"/>
      <c r="D8" s="475" t="s">
        <v>1075</v>
      </c>
      <c r="E8" s="666" t="s">
        <v>501</v>
      </c>
      <c r="F8" s="476" t="s">
        <v>529</v>
      </c>
    </row>
    <row r="9" spans="1:6" ht="83.25" customHeight="1">
      <c r="A9" s="654"/>
      <c r="B9" s="668" t="s">
        <v>118</v>
      </c>
      <c r="C9" s="669"/>
      <c r="D9" s="478"/>
      <c r="E9" s="667"/>
      <c r="F9" s="479"/>
    </row>
    <row r="10" spans="1:6" ht="84" customHeight="1">
      <c r="A10" s="654"/>
      <c r="B10" s="480" t="s">
        <v>3</v>
      </c>
      <c r="C10" s="481" t="s">
        <v>436</v>
      </c>
      <c r="D10" s="482" t="s">
        <v>120</v>
      </c>
      <c r="E10" s="483" t="s">
        <v>3</v>
      </c>
      <c r="F10" s="524"/>
    </row>
    <row r="11" spans="1:6" ht="84" customHeight="1">
      <c r="A11" s="654"/>
      <c r="B11" s="480" t="s">
        <v>516</v>
      </c>
      <c r="C11" s="481" t="s">
        <v>476</v>
      </c>
      <c r="D11" s="482" t="s">
        <v>120</v>
      </c>
      <c r="E11" s="483" t="s">
        <v>516</v>
      </c>
      <c r="F11" s="524"/>
    </row>
    <row r="12" spans="1:6" ht="84" customHeight="1">
      <c r="A12" s="654"/>
      <c r="B12" s="480" t="s">
        <v>478</v>
      </c>
      <c r="C12" s="481" t="s">
        <v>560</v>
      </c>
      <c r="D12" s="482" t="s">
        <v>120</v>
      </c>
      <c r="E12" s="483" t="s">
        <v>478</v>
      </c>
      <c r="F12" s="524"/>
    </row>
    <row r="13" spans="1:6" ht="84" customHeight="1">
      <c r="A13" s="654"/>
      <c r="B13" s="480" t="s">
        <v>440</v>
      </c>
      <c r="C13" s="481" t="s">
        <v>74</v>
      </c>
      <c r="D13" s="482" t="s">
        <v>120</v>
      </c>
      <c r="E13" s="483" t="s">
        <v>440</v>
      </c>
      <c r="F13" s="524"/>
    </row>
    <row r="14" spans="1:6" ht="84" customHeight="1">
      <c r="A14" s="654"/>
      <c r="B14" s="480" t="s">
        <v>121</v>
      </c>
      <c r="C14" s="481" t="s">
        <v>122</v>
      </c>
      <c r="D14" s="484" t="s">
        <v>593</v>
      </c>
      <c r="E14" s="483" t="s">
        <v>121</v>
      </c>
      <c r="F14" s="524"/>
    </row>
    <row r="15" spans="1:6" ht="84" customHeight="1">
      <c r="A15" s="654"/>
      <c r="B15" s="480" t="s">
        <v>393</v>
      </c>
      <c r="C15" s="481" t="s">
        <v>798</v>
      </c>
      <c r="D15" s="482" t="s">
        <v>120</v>
      </c>
      <c r="E15" s="483" t="s">
        <v>393</v>
      </c>
      <c r="F15" s="524"/>
    </row>
    <row r="16" spans="1:6" ht="147" customHeight="1">
      <c r="A16" s="654"/>
      <c r="B16" s="480" t="s">
        <v>5</v>
      </c>
      <c r="C16" s="481" t="s">
        <v>342</v>
      </c>
      <c r="D16" s="482" t="s">
        <v>120</v>
      </c>
      <c r="E16" s="483" t="s">
        <v>5</v>
      </c>
      <c r="F16" s="524"/>
    </row>
    <row r="17" spans="1:6" ht="84" customHeight="1">
      <c r="A17" s="654"/>
      <c r="B17" s="480" t="s">
        <v>510</v>
      </c>
      <c r="C17" s="481" t="s">
        <v>799</v>
      </c>
      <c r="D17" s="482" t="s">
        <v>120</v>
      </c>
      <c r="E17" s="483" t="s">
        <v>510</v>
      </c>
      <c r="F17" s="524"/>
    </row>
    <row r="18" spans="1:6" ht="84" customHeight="1">
      <c r="A18" s="654"/>
      <c r="B18" s="487" t="s">
        <v>469</v>
      </c>
      <c r="C18" s="481" t="s">
        <v>1071</v>
      </c>
      <c r="D18" s="530">
        <v>860</v>
      </c>
      <c r="E18" s="488" t="s">
        <v>469</v>
      </c>
      <c r="F18" s="524"/>
    </row>
    <row r="19" spans="1:6" ht="84" customHeight="1">
      <c r="A19" s="654"/>
      <c r="B19" s="480" t="s">
        <v>132</v>
      </c>
      <c r="C19" s="481" t="s">
        <v>133</v>
      </c>
      <c r="D19" s="482" t="s">
        <v>120</v>
      </c>
      <c r="E19" s="483" t="s">
        <v>132</v>
      </c>
      <c r="F19" s="524"/>
    </row>
    <row r="20" spans="1:6" ht="84" customHeight="1">
      <c r="A20" s="654"/>
      <c r="B20" s="480" t="s">
        <v>124</v>
      </c>
      <c r="C20" s="481" t="s">
        <v>611</v>
      </c>
      <c r="D20" s="482" t="s">
        <v>120</v>
      </c>
      <c r="E20" s="483" t="s">
        <v>124</v>
      </c>
      <c r="F20" s="524"/>
    </row>
    <row r="21" spans="1:6" ht="84" customHeight="1">
      <c r="A21" s="654"/>
      <c r="B21" s="480" t="s">
        <v>233</v>
      </c>
      <c r="C21" s="481" t="s">
        <v>801</v>
      </c>
      <c r="D21" s="482" t="s">
        <v>120</v>
      </c>
      <c r="E21" s="483" t="s">
        <v>233</v>
      </c>
      <c r="F21" s="524"/>
    </row>
    <row r="22" spans="1:6" ht="84" customHeight="1">
      <c r="A22" s="654"/>
      <c r="B22" s="487" t="s">
        <v>376</v>
      </c>
      <c r="C22" s="481" t="s">
        <v>802</v>
      </c>
      <c r="D22" s="530">
        <v>150</v>
      </c>
      <c r="E22" s="488" t="s">
        <v>376</v>
      </c>
      <c r="F22" s="524"/>
    </row>
    <row r="23" spans="1:6" ht="84" customHeight="1">
      <c r="A23" s="654"/>
      <c r="B23" s="487" t="s">
        <v>218</v>
      </c>
      <c r="C23" s="481" t="s">
        <v>237</v>
      </c>
      <c r="D23" s="530">
        <v>510</v>
      </c>
      <c r="E23" s="488" t="s">
        <v>218</v>
      </c>
      <c r="F23" s="524"/>
    </row>
    <row r="24" spans="1:6" ht="84" customHeight="1">
      <c r="A24" s="654"/>
      <c r="B24" s="489" t="s">
        <v>404</v>
      </c>
      <c r="C24" s="490" t="s">
        <v>405</v>
      </c>
      <c r="D24" s="482" t="s">
        <v>120</v>
      </c>
      <c r="E24" s="491" t="s">
        <v>404</v>
      </c>
      <c r="F24" s="524"/>
    </row>
    <row r="25" spans="1:6" ht="84" customHeight="1">
      <c r="A25" s="654"/>
      <c r="B25" s="489" t="s">
        <v>752</v>
      </c>
      <c r="C25" s="490" t="s">
        <v>803</v>
      </c>
      <c r="D25" s="482" t="s">
        <v>120</v>
      </c>
      <c r="E25" s="491" t="s">
        <v>752</v>
      </c>
      <c r="F25" s="524"/>
    </row>
    <row r="26" spans="1:6" ht="84" customHeight="1">
      <c r="A26" s="654"/>
      <c r="B26" s="527" t="s">
        <v>334</v>
      </c>
      <c r="C26" s="490" t="s">
        <v>804</v>
      </c>
      <c r="D26" s="482" t="s">
        <v>120</v>
      </c>
      <c r="E26" s="527" t="s">
        <v>334</v>
      </c>
      <c r="F26" s="524"/>
    </row>
    <row r="27" spans="1:6" ht="84" customHeight="1">
      <c r="A27" s="654"/>
      <c r="B27" s="495" t="s">
        <v>216</v>
      </c>
      <c r="C27" s="490" t="s">
        <v>842</v>
      </c>
      <c r="D27" s="531">
        <v>80</v>
      </c>
      <c r="E27" s="491" t="s">
        <v>216</v>
      </c>
      <c r="F27" s="524" t="s">
        <v>880</v>
      </c>
    </row>
    <row r="28" spans="1:6" ht="84" customHeight="1">
      <c r="A28" s="654"/>
      <c r="B28" s="496" t="s">
        <v>363</v>
      </c>
      <c r="C28" s="528" t="s">
        <v>689</v>
      </c>
      <c r="D28" s="482" t="s">
        <v>120</v>
      </c>
      <c r="E28" s="527" t="s">
        <v>363</v>
      </c>
      <c r="F28" s="524" t="s">
        <v>881</v>
      </c>
    </row>
    <row r="29" spans="1:6" ht="84" customHeight="1">
      <c r="A29" s="654"/>
      <c r="B29" s="496" t="s">
        <v>221</v>
      </c>
      <c r="C29" s="490" t="s">
        <v>805</v>
      </c>
      <c r="D29" s="482" t="s">
        <v>120</v>
      </c>
      <c r="E29" s="527" t="s">
        <v>221</v>
      </c>
      <c r="F29" s="524"/>
    </row>
    <row r="30" spans="1:6" ht="84" customHeight="1">
      <c r="A30" s="654"/>
      <c r="B30" s="496" t="s">
        <v>364</v>
      </c>
      <c r="C30" s="490" t="s">
        <v>806</v>
      </c>
      <c r="D30" s="482" t="s">
        <v>120</v>
      </c>
      <c r="E30" s="527" t="s">
        <v>364</v>
      </c>
      <c r="F30" s="524"/>
    </row>
    <row r="31" spans="1:6" ht="84" customHeight="1">
      <c r="A31" s="654"/>
      <c r="B31" s="496" t="s">
        <v>69</v>
      </c>
      <c r="C31" s="528" t="s">
        <v>807</v>
      </c>
      <c r="D31" s="499" t="s">
        <v>593</v>
      </c>
      <c r="E31" s="527" t="s">
        <v>69</v>
      </c>
      <c r="F31" s="524"/>
    </row>
    <row r="32" spans="1:6" ht="84" customHeight="1">
      <c r="A32" s="654"/>
      <c r="B32" s="480" t="s">
        <v>136</v>
      </c>
      <c r="C32" s="481" t="s">
        <v>967</v>
      </c>
      <c r="D32" s="482" t="s">
        <v>120</v>
      </c>
      <c r="E32" s="527" t="s">
        <v>136</v>
      </c>
      <c r="F32" s="524"/>
    </row>
    <row r="33" spans="1:6" ht="84" customHeight="1">
      <c r="A33" s="654"/>
      <c r="B33" s="496" t="s">
        <v>526</v>
      </c>
      <c r="C33" s="528" t="s">
        <v>809</v>
      </c>
      <c r="D33" s="482" t="s">
        <v>120</v>
      </c>
      <c r="E33" s="527" t="s">
        <v>526</v>
      </c>
      <c r="F33" s="524" t="s">
        <v>882</v>
      </c>
    </row>
    <row r="34" spans="1:6" ht="84" customHeight="1">
      <c r="A34" s="654"/>
      <c r="B34" s="496" t="s">
        <v>70</v>
      </c>
      <c r="C34" s="490" t="s">
        <v>71</v>
      </c>
      <c r="D34" s="482" t="s">
        <v>120</v>
      </c>
      <c r="E34" s="527" t="s">
        <v>70</v>
      </c>
      <c r="F34" s="524"/>
    </row>
    <row r="35" spans="1:6" ht="84" customHeight="1">
      <c r="A35" s="654"/>
      <c r="B35" s="496" t="s">
        <v>248</v>
      </c>
      <c r="C35" s="490" t="s">
        <v>810</v>
      </c>
      <c r="D35" s="531" t="s">
        <v>593</v>
      </c>
      <c r="E35" s="527" t="s">
        <v>248</v>
      </c>
      <c r="F35" s="524"/>
    </row>
    <row r="36" spans="1:6" ht="84" customHeight="1">
      <c r="A36" s="654"/>
      <c r="B36" s="496" t="s">
        <v>73</v>
      </c>
      <c r="C36" s="490" t="s">
        <v>811</v>
      </c>
      <c r="D36" s="531" t="s">
        <v>593</v>
      </c>
      <c r="E36" s="527" t="s">
        <v>73</v>
      </c>
      <c r="F36" s="524"/>
    </row>
    <row r="37" spans="1:6" ht="84" customHeight="1">
      <c r="A37" s="654"/>
      <c r="B37" s="496" t="s">
        <v>338</v>
      </c>
      <c r="C37" s="490" t="s">
        <v>812</v>
      </c>
      <c r="D37" s="482" t="s">
        <v>120</v>
      </c>
      <c r="E37" s="527" t="s">
        <v>338</v>
      </c>
      <c r="F37" s="524"/>
    </row>
    <row r="38" spans="1:6" ht="84" customHeight="1">
      <c r="A38" s="654"/>
      <c r="B38" s="496" t="s">
        <v>30</v>
      </c>
      <c r="C38" s="490" t="s">
        <v>813</v>
      </c>
      <c r="D38" s="482" t="s">
        <v>120</v>
      </c>
      <c r="E38" s="527" t="s">
        <v>30</v>
      </c>
      <c r="F38" s="524"/>
    </row>
    <row r="39" spans="1:6" ht="84" customHeight="1">
      <c r="A39" s="654"/>
      <c r="B39" s="496" t="s">
        <v>25</v>
      </c>
      <c r="C39" s="490" t="s">
        <v>814</v>
      </c>
      <c r="D39" s="531">
        <v>150</v>
      </c>
      <c r="E39" s="527" t="s">
        <v>25</v>
      </c>
      <c r="F39" s="524"/>
    </row>
    <row r="40" spans="1:6" ht="84" customHeight="1">
      <c r="A40" s="654"/>
      <c r="B40" s="496" t="s">
        <v>490</v>
      </c>
      <c r="C40" s="490" t="s">
        <v>815</v>
      </c>
      <c r="D40" s="531">
        <v>150</v>
      </c>
      <c r="E40" s="527" t="s">
        <v>490</v>
      </c>
      <c r="F40" s="524"/>
    </row>
    <row r="41" spans="1:6" ht="84" customHeight="1">
      <c r="A41" s="654"/>
      <c r="B41" s="496" t="s">
        <v>779</v>
      </c>
      <c r="C41" s="490" t="s">
        <v>817</v>
      </c>
      <c r="D41" s="531">
        <v>950</v>
      </c>
      <c r="E41" s="527" t="s">
        <v>779</v>
      </c>
      <c r="F41" s="524"/>
    </row>
    <row r="42" spans="1:6" ht="84" customHeight="1">
      <c r="A42" s="654"/>
      <c r="B42" s="496" t="s">
        <v>780</v>
      </c>
      <c r="C42" s="490" t="s">
        <v>818</v>
      </c>
      <c r="D42" s="531">
        <v>950</v>
      </c>
      <c r="E42" s="527" t="s">
        <v>780</v>
      </c>
      <c r="F42" s="524"/>
    </row>
    <row r="43" spans="1:6" ht="84" customHeight="1">
      <c r="A43" s="654"/>
      <c r="B43" s="496" t="s">
        <v>598</v>
      </c>
      <c r="C43" s="490" t="s">
        <v>843</v>
      </c>
      <c r="D43" s="531">
        <v>700</v>
      </c>
      <c r="E43" s="527" t="s">
        <v>598</v>
      </c>
      <c r="F43" s="524" t="s">
        <v>877</v>
      </c>
    </row>
    <row r="44" spans="1:6" ht="84" customHeight="1">
      <c r="A44" s="654"/>
      <c r="B44" s="496" t="s">
        <v>201</v>
      </c>
      <c r="C44" s="490" t="s">
        <v>819</v>
      </c>
      <c r="D44" s="482" t="s">
        <v>120</v>
      </c>
      <c r="E44" s="527" t="s">
        <v>201</v>
      </c>
      <c r="F44" s="524"/>
    </row>
    <row r="45" spans="1:6" ht="84" customHeight="1">
      <c r="A45" s="654"/>
      <c r="B45" s="496" t="s">
        <v>129</v>
      </c>
      <c r="C45" s="490" t="s">
        <v>130</v>
      </c>
      <c r="D45" s="482" t="s">
        <v>120</v>
      </c>
      <c r="E45" s="527" t="s">
        <v>129</v>
      </c>
      <c r="F45" s="524"/>
    </row>
    <row r="46" spans="1:6" ht="84" customHeight="1">
      <c r="A46" s="654"/>
      <c r="B46" s="496" t="s">
        <v>135</v>
      </c>
      <c r="C46" s="490" t="s">
        <v>285</v>
      </c>
      <c r="D46" s="482" t="s">
        <v>120</v>
      </c>
      <c r="E46" s="527" t="s">
        <v>135</v>
      </c>
      <c r="F46" s="524"/>
    </row>
    <row r="47" spans="1:6" ht="84" customHeight="1">
      <c r="A47" s="654"/>
      <c r="B47" s="496" t="s">
        <v>26</v>
      </c>
      <c r="C47" s="490" t="s">
        <v>27</v>
      </c>
      <c r="D47" s="482" t="s">
        <v>120</v>
      </c>
      <c r="E47" s="527" t="s">
        <v>26</v>
      </c>
      <c r="F47" s="524"/>
    </row>
    <row r="48" spans="1:6" ht="84" customHeight="1">
      <c r="A48" s="654"/>
      <c r="B48" s="496" t="s">
        <v>28</v>
      </c>
      <c r="C48" s="490" t="s">
        <v>419</v>
      </c>
      <c r="D48" s="482" t="s">
        <v>120</v>
      </c>
      <c r="E48" s="527" t="s">
        <v>28</v>
      </c>
      <c r="F48" s="524"/>
    </row>
    <row r="49" spans="1:6" ht="84" customHeight="1">
      <c r="A49" s="654"/>
      <c r="B49" s="496" t="s">
        <v>180</v>
      </c>
      <c r="C49" s="490" t="s">
        <v>607</v>
      </c>
      <c r="D49" s="482" t="s">
        <v>120</v>
      </c>
      <c r="E49" s="527" t="s">
        <v>180</v>
      </c>
      <c r="F49" s="524"/>
    </row>
    <row r="50" spans="1:6" ht="84" customHeight="1">
      <c r="A50" s="654"/>
      <c r="B50" s="496" t="s">
        <v>1064</v>
      </c>
      <c r="C50" s="490" t="s">
        <v>1065</v>
      </c>
      <c r="D50" s="482" t="s">
        <v>120</v>
      </c>
      <c r="E50" s="527" t="s">
        <v>1064</v>
      </c>
      <c r="F50" s="524"/>
    </row>
    <row r="51" spans="1:6" ht="84" customHeight="1">
      <c r="A51" s="654"/>
      <c r="B51" s="496" t="s">
        <v>781</v>
      </c>
      <c r="C51" s="528" t="s">
        <v>821</v>
      </c>
      <c r="D51" s="531">
        <v>200</v>
      </c>
      <c r="E51" s="527" t="s">
        <v>781</v>
      </c>
      <c r="F51" s="524"/>
    </row>
    <row r="52" spans="1:6" ht="96" customHeight="1">
      <c r="A52" s="654"/>
      <c r="B52" s="496" t="s">
        <v>782</v>
      </c>
      <c r="C52" s="528" t="s">
        <v>822</v>
      </c>
      <c r="D52" s="531">
        <v>200</v>
      </c>
      <c r="E52" s="527" t="s">
        <v>782</v>
      </c>
      <c r="F52" s="524"/>
    </row>
    <row r="53" spans="1:6" ht="84" customHeight="1">
      <c r="A53" s="654"/>
      <c r="B53" s="496" t="s">
        <v>203</v>
      </c>
      <c r="C53" s="528" t="s">
        <v>204</v>
      </c>
      <c r="D53" s="531" t="s">
        <v>593</v>
      </c>
      <c r="E53" s="527" t="s">
        <v>203</v>
      </c>
      <c r="F53" s="524"/>
    </row>
    <row r="54" spans="1:6" ht="84" customHeight="1">
      <c r="A54" s="654"/>
      <c r="B54" s="496" t="s">
        <v>175</v>
      </c>
      <c r="C54" s="528" t="s">
        <v>984</v>
      </c>
      <c r="D54" s="482" t="s">
        <v>120</v>
      </c>
      <c r="E54" s="527" t="s">
        <v>175</v>
      </c>
      <c r="F54" s="524"/>
    </row>
    <row r="55" spans="1:6" ht="84" customHeight="1">
      <c r="A55" s="654"/>
      <c r="B55" s="496" t="s">
        <v>633</v>
      </c>
      <c r="C55" s="528" t="s">
        <v>823</v>
      </c>
      <c r="D55" s="531">
        <v>380</v>
      </c>
      <c r="E55" s="527" t="s">
        <v>633</v>
      </c>
      <c r="F55" s="524" t="s">
        <v>1033</v>
      </c>
    </row>
    <row r="56" spans="1:6" ht="84" customHeight="1">
      <c r="A56" s="654"/>
      <c r="B56" s="496" t="s">
        <v>281</v>
      </c>
      <c r="C56" s="528" t="s">
        <v>823</v>
      </c>
      <c r="D56" s="531">
        <v>380</v>
      </c>
      <c r="E56" s="527" t="s">
        <v>281</v>
      </c>
      <c r="F56" s="524" t="s">
        <v>1033</v>
      </c>
    </row>
    <row r="57" spans="1:6" ht="84" customHeight="1">
      <c r="A57" s="654"/>
      <c r="B57" s="496" t="s">
        <v>528</v>
      </c>
      <c r="C57" s="528" t="s">
        <v>824</v>
      </c>
      <c r="D57" s="482" t="s">
        <v>120</v>
      </c>
      <c r="E57" s="527" t="s">
        <v>528</v>
      </c>
      <c r="F57" s="524"/>
    </row>
    <row r="58" spans="1:6" ht="84" customHeight="1">
      <c r="A58" s="654"/>
      <c r="B58" s="496" t="s">
        <v>784</v>
      </c>
      <c r="C58" s="528" t="s">
        <v>825</v>
      </c>
      <c r="D58" s="531" t="s">
        <v>593</v>
      </c>
      <c r="E58" s="527" t="s">
        <v>784</v>
      </c>
      <c r="F58" s="524"/>
    </row>
    <row r="59" spans="1:6" ht="84" customHeight="1">
      <c r="A59" s="654"/>
      <c r="B59" s="496" t="s">
        <v>785</v>
      </c>
      <c r="C59" s="490" t="s">
        <v>826</v>
      </c>
      <c r="D59" s="482" t="s">
        <v>120</v>
      </c>
      <c r="E59" s="527" t="s">
        <v>785</v>
      </c>
      <c r="F59" s="524"/>
    </row>
    <row r="60" spans="1:6" ht="84" customHeight="1">
      <c r="A60" s="654"/>
      <c r="B60" s="496" t="s">
        <v>182</v>
      </c>
      <c r="C60" s="490" t="s">
        <v>827</v>
      </c>
      <c r="D60" s="482" t="s">
        <v>120</v>
      </c>
      <c r="E60" s="527" t="s">
        <v>182</v>
      </c>
      <c r="F60" s="524"/>
    </row>
    <row r="61" spans="1:6" ht="84" customHeight="1">
      <c r="A61" s="654"/>
      <c r="B61" s="496" t="s">
        <v>1066</v>
      </c>
      <c r="C61" s="490" t="s">
        <v>1067</v>
      </c>
      <c r="D61" s="482" t="s">
        <v>120</v>
      </c>
      <c r="E61" s="527" t="s">
        <v>1066</v>
      </c>
      <c r="F61" s="524"/>
    </row>
    <row r="62" spans="1:6" ht="84" customHeight="1">
      <c r="A62" s="654"/>
      <c r="B62" s="496" t="s">
        <v>786</v>
      </c>
      <c r="C62" s="528" t="s">
        <v>829</v>
      </c>
      <c r="D62" s="531" t="s">
        <v>593</v>
      </c>
      <c r="E62" s="527" t="s">
        <v>786</v>
      </c>
      <c r="F62" s="524"/>
    </row>
    <row r="63" spans="1:6" ht="84" customHeight="1">
      <c r="A63" s="654"/>
      <c r="B63" s="496" t="s">
        <v>787</v>
      </c>
      <c r="C63" s="490" t="s">
        <v>830</v>
      </c>
      <c r="D63" s="531">
        <v>110</v>
      </c>
      <c r="E63" s="527" t="s">
        <v>787</v>
      </c>
      <c r="F63" s="524" t="s">
        <v>872</v>
      </c>
    </row>
    <row r="64" spans="1:6" ht="84" customHeight="1">
      <c r="A64" s="654"/>
      <c r="B64" s="496" t="s">
        <v>788</v>
      </c>
      <c r="C64" s="490" t="s">
        <v>831</v>
      </c>
      <c r="D64" s="482" t="s">
        <v>120</v>
      </c>
      <c r="E64" s="527" t="s">
        <v>788</v>
      </c>
      <c r="F64" s="524"/>
    </row>
    <row r="65" spans="1:6" ht="84" customHeight="1">
      <c r="A65" s="654"/>
      <c r="B65" s="496" t="s">
        <v>790</v>
      </c>
      <c r="C65" s="528" t="s">
        <v>833</v>
      </c>
      <c r="D65" s="482" t="s">
        <v>120</v>
      </c>
      <c r="E65" s="527" t="s">
        <v>790</v>
      </c>
      <c r="F65" s="524"/>
    </row>
    <row r="66" spans="1:6" ht="84" customHeight="1">
      <c r="A66" s="532"/>
      <c r="B66" s="527" t="s">
        <v>1034</v>
      </c>
      <c r="C66" s="528" t="s">
        <v>1035</v>
      </c>
      <c r="D66" s="531">
        <v>800</v>
      </c>
      <c r="E66" s="527" t="s">
        <v>1034</v>
      </c>
      <c r="F66" s="524"/>
    </row>
    <row r="67" spans="1:6" ht="84" customHeight="1">
      <c r="A67" s="654"/>
      <c r="B67" s="527" t="s">
        <v>791</v>
      </c>
      <c r="C67" s="490" t="s">
        <v>834</v>
      </c>
      <c r="D67" s="531">
        <v>950</v>
      </c>
      <c r="E67" s="527" t="s">
        <v>791</v>
      </c>
      <c r="F67" s="524"/>
    </row>
    <row r="68" spans="1:6" ht="84" customHeight="1">
      <c r="A68" s="654"/>
      <c r="B68" s="527" t="s">
        <v>792</v>
      </c>
      <c r="C68" s="490" t="s">
        <v>835</v>
      </c>
      <c r="D68" s="531">
        <v>950</v>
      </c>
      <c r="E68" s="527" t="s">
        <v>792</v>
      </c>
      <c r="F68" s="524"/>
    </row>
    <row r="69" spans="1:6" ht="84" customHeight="1">
      <c r="A69" s="654"/>
      <c r="B69" s="527" t="s">
        <v>793</v>
      </c>
      <c r="C69" s="490" t="s">
        <v>836</v>
      </c>
      <c r="D69" s="531">
        <v>950</v>
      </c>
      <c r="E69" s="527" t="s">
        <v>793</v>
      </c>
      <c r="F69" s="524"/>
    </row>
    <row r="70" spans="1:6" ht="84" customHeight="1">
      <c r="A70" s="654"/>
      <c r="B70" s="527" t="s">
        <v>794</v>
      </c>
      <c r="C70" s="490" t="s">
        <v>837</v>
      </c>
      <c r="D70" s="531">
        <v>950</v>
      </c>
      <c r="E70" s="527" t="s">
        <v>794</v>
      </c>
      <c r="F70" s="524"/>
    </row>
    <row r="71" spans="1:6" ht="108" customHeight="1">
      <c r="A71" s="654"/>
      <c r="B71" s="527" t="s">
        <v>795</v>
      </c>
      <c r="C71" s="490" t="s">
        <v>1068</v>
      </c>
      <c r="D71" s="482" t="s">
        <v>120</v>
      </c>
      <c r="E71" s="527" t="s">
        <v>795</v>
      </c>
      <c r="F71" s="524"/>
    </row>
    <row r="72" spans="1:6" ht="84" customHeight="1">
      <c r="A72" s="654"/>
      <c r="B72" s="527" t="s">
        <v>917</v>
      </c>
      <c r="C72" s="528" t="s">
        <v>918</v>
      </c>
      <c r="D72" s="590">
        <v>1200</v>
      </c>
      <c r="E72" s="527" t="s">
        <v>917</v>
      </c>
      <c r="F72" s="524"/>
    </row>
    <row r="73" spans="1:6" ht="84" customHeight="1">
      <c r="A73" s="654"/>
      <c r="B73" s="527" t="s">
        <v>919</v>
      </c>
      <c r="C73" s="528" t="s">
        <v>920</v>
      </c>
      <c r="D73" s="590">
        <v>1200</v>
      </c>
      <c r="E73" s="527" t="s">
        <v>919</v>
      </c>
      <c r="F73" s="524"/>
    </row>
    <row r="74" spans="1:6" ht="84" customHeight="1">
      <c r="A74" s="654"/>
      <c r="B74" s="527" t="s">
        <v>921</v>
      </c>
      <c r="C74" s="528" t="s">
        <v>922</v>
      </c>
      <c r="D74" s="590">
        <v>1200</v>
      </c>
      <c r="E74" s="527" t="s">
        <v>921</v>
      </c>
      <c r="F74" s="524"/>
    </row>
    <row r="75" spans="1:6" ht="84" customHeight="1">
      <c r="A75" s="654"/>
      <c r="B75" s="527" t="s">
        <v>796</v>
      </c>
      <c r="C75" s="490" t="s">
        <v>839</v>
      </c>
      <c r="D75" s="482" t="s">
        <v>120</v>
      </c>
      <c r="E75" s="527" t="s">
        <v>796</v>
      </c>
      <c r="F75" s="524"/>
    </row>
    <row r="76" spans="1:6" ht="135" customHeight="1">
      <c r="A76" s="654"/>
      <c r="B76" s="527" t="s">
        <v>1069</v>
      </c>
      <c r="C76" s="490" t="s">
        <v>1070</v>
      </c>
      <c r="D76" s="531">
        <v>1600</v>
      </c>
      <c r="E76" s="527" t="s">
        <v>1069</v>
      </c>
      <c r="F76" s="524"/>
    </row>
    <row r="77" spans="1:6" ht="84" customHeight="1">
      <c r="A77" s="654"/>
      <c r="B77" s="527" t="s">
        <v>389</v>
      </c>
      <c r="C77" s="528" t="s">
        <v>457</v>
      </c>
      <c r="D77" s="482" t="s">
        <v>120</v>
      </c>
      <c r="E77" s="527" t="s">
        <v>389</v>
      </c>
      <c r="F77" s="524"/>
    </row>
    <row r="78" spans="1:6" ht="84" customHeight="1">
      <c r="A78" s="654"/>
      <c r="B78" s="527" t="s">
        <v>370</v>
      </c>
      <c r="C78" s="503" t="s">
        <v>512</v>
      </c>
      <c r="D78" s="482" t="s">
        <v>120</v>
      </c>
      <c r="E78" s="527" t="s">
        <v>370</v>
      </c>
      <c r="F78" s="524"/>
    </row>
    <row r="79" spans="1:6" ht="84" customHeight="1">
      <c r="A79" s="654"/>
      <c r="B79" s="504" t="s">
        <v>21</v>
      </c>
      <c r="C79" s="528" t="s">
        <v>840</v>
      </c>
      <c r="D79" s="482" t="s">
        <v>120</v>
      </c>
      <c r="E79" s="527" t="s">
        <v>21</v>
      </c>
      <c r="F79" s="524"/>
    </row>
    <row r="80" spans="1:6" ht="84" customHeight="1">
      <c r="A80" s="654"/>
      <c r="B80" s="504" t="s">
        <v>36</v>
      </c>
      <c r="C80" s="505" t="s">
        <v>841</v>
      </c>
      <c r="D80" s="482" t="s">
        <v>120</v>
      </c>
      <c r="E80" s="527" t="s">
        <v>36</v>
      </c>
      <c r="F80" s="524"/>
    </row>
    <row r="81" spans="1:6" ht="84" customHeight="1" thickBot="1">
      <c r="A81" s="655"/>
      <c r="B81" s="504" t="s">
        <v>595</v>
      </c>
      <c r="C81" s="506" t="s">
        <v>104</v>
      </c>
      <c r="D81" s="507">
        <v>50</v>
      </c>
      <c r="E81" s="508" t="s">
        <v>595</v>
      </c>
      <c r="F81" s="509"/>
    </row>
    <row r="82" spans="1:6" ht="44.25" customHeight="1">
      <c r="A82" s="510"/>
      <c r="B82" s="511"/>
      <c r="C82" s="533" t="s">
        <v>330</v>
      </c>
      <c r="D82" s="512"/>
      <c r="E82" s="513"/>
      <c r="F82" s="514"/>
    </row>
    <row r="83" spans="1:6" ht="88.5">
      <c r="A83" s="510"/>
      <c r="B83" s="515"/>
      <c r="C83" s="533" t="s">
        <v>331</v>
      </c>
      <c r="D83" s="517"/>
      <c r="E83" s="513"/>
      <c r="F83" s="514"/>
    </row>
    <row r="84" spans="1:6">
      <c r="B84" s="525"/>
      <c r="C84" s="525"/>
      <c r="D84" s="525"/>
      <c r="E84" s="525"/>
      <c r="F84" s="525"/>
    </row>
  </sheetData>
  <mergeCells count="8">
    <mergeCell ref="A67:A81"/>
    <mergeCell ref="A1:A65"/>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ageMargins left="0.7" right="0.7" top="0.75" bottom="0.75" header="0.3" footer="0.3"/>
  <pageSetup paperSize="9" scale="12" orientation="portrait" r:id="rId1"/>
  <rowBreaks count="1" manualBreakCount="1">
    <brk id="6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view="pageBreakPreview" zoomScale="25" zoomScaleNormal="75" zoomScaleSheetLayoutView="70" workbookViewId="0">
      <selection activeCell="F12" sqref="F12"/>
    </sheetView>
  </sheetViews>
  <sheetFormatPr defaultColWidth="9.140625" defaultRowHeight="12.75"/>
  <cols>
    <col min="1" max="1" width="21.85546875" style="525" customWidth="1"/>
    <col min="2" max="2" width="19" style="518" customWidth="1"/>
    <col min="3" max="3" width="226.28515625" style="519" customWidth="1"/>
    <col min="4" max="4" width="65.5703125" style="519" customWidth="1"/>
    <col min="5" max="5" width="23.85546875" style="510" customWidth="1"/>
    <col min="6" max="6" width="222" style="520" customWidth="1"/>
    <col min="7" max="7" width="38.28515625" style="525" customWidth="1"/>
    <col min="8" max="8" width="43.42578125" style="525" customWidth="1"/>
    <col min="9" max="9" width="45.140625" style="525" customWidth="1"/>
    <col min="10" max="16384" width="9.140625" style="525"/>
  </cols>
  <sheetData>
    <row r="1" spans="1:6" s="466" customFormat="1" ht="135" customHeight="1">
      <c r="A1" s="657" t="s">
        <v>941</v>
      </c>
      <c r="B1" s="658" t="s">
        <v>1063</v>
      </c>
      <c r="C1" s="659"/>
      <c r="D1" s="463" t="s">
        <v>1063</v>
      </c>
      <c r="E1" s="464"/>
      <c r="F1" s="465"/>
    </row>
    <row r="2" spans="1:6" s="466" customFormat="1" ht="78" customHeight="1">
      <c r="A2" s="654"/>
      <c r="B2" s="660"/>
      <c r="C2" s="661"/>
      <c r="D2" s="467" t="s">
        <v>348</v>
      </c>
      <c r="E2" s="468"/>
      <c r="F2" s="469"/>
    </row>
    <row r="3" spans="1:6" s="466" customFormat="1" ht="78" customHeight="1">
      <c r="A3" s="654"/>
      <c r="B3" s="660"/>
      <c r="C3" s="661"/>
      <c r="D3" s="467">
        <v>1598</v>
      </c>
      <c r="E3" s="468"/>
      <c r="F3" s="469"/>
    </row>
    <row r="4" spans="1:6" ht="78" customHeight="1">
      <c r="A4" s="654"/>
      <c r="B4" s="660"/>
      <c r="C4" s="661"/>
      <c r="D4" s="467" t="s">
        <v>186</v>
      </c>
      <c r="E4" s="470"/>
      <c r="F4" s="471"/>
    </row>
    <row r="5" spans="1:6" ht="78" customHeight="1">
      <c r="A5" s="654"/>
      <c r="B5" s="660"/>
      <c r="C5" s="661"/>
      <c r="D5" s="467" t="s">
        <v>515</v>
      </c>
      <c r="E5" s="470"/>
      <c r="F5" s="471"/>
    </row>
    <row r="6" spans="1:6" ht="78" customHeight="1">
      <c r="A6" s="654"/>
      <c r="B6" s="660"/>
      <c r="C6" s="661"/>
      <c r="D6" s="467" t="s">
        <v>310</v>
      </c>
      <c r="E6" s="470"/>
      <c r="F6" s="471"/>
    </row>
    <row r="7" spans="1:6" ht="75" customHeight="1">
      <c r="A7" s="654"/>
      <c r="B7" s="662" t="s">
        <v>499</v>
      </c>
      <c r="C7" s="663"/>
      <c r="D7" s="473">
        <v>23300</v>
      </c>
      <c r="E7" s="664"/>
      <c r="F7" s="665"/>
    </row>
    <row r="8" spans="1:6" ht="66" customHeight="1">
      <c r="A8" s="654"/>
      <c r="B8" s="605" t="s">
        <v>500</v>
      </c>
      <c r="C8" s="606"/>
      <c r="D8" s="475" t="s">
        <v>1076</v>
      </c>
      <c r="E8" s="666" t="s">
        <v>501</v>
      </c>
      <c r="F8" s="476" t="s">
        <v>529</v>
      </c>
    </row>
    <row r="9" spans="1:6" ht="84" customHeight="1">
      <c r="A9" s="654"/>
      <c r="B9" s="668" t="s">
        <v>118</v>
      </c>
      <c r="C9" s="669"/>
      <c r="D9" s="478"/>
      <c r="E9" s="667"/>
      <c r="F9" s="479"/>
    </row>
    <row r="10" spans="1:6" ht="84" customHeight="1">
      <c r="A10" s="654"/>
      <c r="B10" s="480" t="s">
        <v>3</v>
      </c>
      <c r="C10" s="481" t="s">
        <v>436</v>
      </c>
      <c r="D10" s="482" t="s">
        <v>120</v>
      </c>
      <c r="E10" s="483" t="s">
        <v>3</v>
      </c>
      <c r="F10" s="524"/>
    </row>
    <row r="11" spans="1:6" ht="84" customHeight="1">
      <c r="A11" s="654"/>
      <c r="B11" s="480" t="s">
        <v>516</v>
      </c>
      <c r="C11" s="481" t="s">
        <v>476</v>
      </c>
      <c r="D11" s="482" t="s">
        <v>120</v>
      </c>
      <c r="E11" s="483" t="s">
        <v>516</v>
      </c>
      <c r="F11" s="524"/>
    </row>
    <row r="12" spans="1:6" ht="84" customHeight="1">
      <c r="A12" s="654"/>
      <c r="B12" s="480" t="s">
        <v>478</v>
      </c>
      <c r="C12" s="481" t="s">
        <v>560</v>
      </c>
      <c r="D12" s="482" t="s">
        <v>120</v>
      </c>
      <c r="E12" s="483" t="s">
        <v>478</v>
      </c>
      <c r="F12" s="524"/>
    </row>
    <row r="13" spans="1:6" ht="84" customHeight="1">
      <c r="A13" s="654"/>
      <c r="B13" s="480" t="s">
        <v>440</v>
      </c>
      <c r="C13" s="481" t="s">
        <v>74</v>
      </c>
      <c r="D13" s="482" t="s">
        <v>120</v>
      </c>
      <c r="E13" s="483" t="s">
        <v>440</v>
      </c>
      <c r="F13" s="524"/>
    </row>
    <row r="14" spans="1:6" ht="84" customHeight="1">
      <c r="A14" s="654"/>
      <c r="B14" s="480" t="s">
        <v>121</v>
      </c>
      <c r="C14" s="481" t="s">
        <v>122</v>
      </c>
      <c r="D14" s="486" t="s">
        <v>593</v>
      </c>
      <c r="E14" s="483" t="s">
        <v>121</v>
      </c>
      <c r="F14" s="524"/>
    </row>
    <row r="15" spans="1:6" ht="84" customHeight="1">
      <c r="A15" s="654"/>
      <c r="B15" s="480" t="s">
        <v>393</v>
      </c>
      <c r="C15" s="481" t="s">
        <v>798</v>
      </c>
      <c r="D15" s="482" t="s">
        <v>120</v>
      </c>
      <c r="E15" s="483" t="s">
        <v>393</v>
      </c>
      <c r="F15" s="524"/>
    </row>
    <row r="16" spans="1:6" ht="141.6" customHeight="1">
      <c r="A16" s="654"/>
      <c r="B16" s="480" t="s">
        <v>5</v>
      </c>
      <c r="C16" s="481" t="s">
        <v>342</v>
      </c>
      <c r="D16" s="482" t="s">
        <v>120</v>
      </c>
      <c r="E16" s="483" t="s">
        <v>5</v>
      </c>
      <c r="F16" s="524"/>
    </row>
    <row r="17" spans="1:6" ht="84" customHeight="1">
      <c r="A17" s="654"/>
      <c r="B17" s="480" t="s">
        <v>510</v>
      </c>
      <c r="C17" s="481" t="s">
        <v>799</v>
      </c>
      <c r="D17" s="482" t="s">
        <v>120</v>
      </c>
      <c r="E17" s="483" t="s">
        <v>510</v>
      </c>
      <c r="F17" s="524"/>
    </row>
    <row r="18" spans="1:6" ht="84" customHeight="1">
      <c r="A18" s="654"/>
      <c r="B18" s="487" t="s">
        <v>469</v>
      </c>
      <c r="C18" s="481" t="s">
        <v>1071</v>
      </c>
      <c r="D18" s="530">
        <v>860</v>
      </c>
      <c r="E18" s="488" t="s">
        <v>469</v>
      </c>
      <c r="F18" s="524"/>
    </row>
    <row r="19" spans="1:6" ht="84" customHeight="1">
      <c r="A19" s="654"/>
      <c r="B19" s="480" t="s">
        <v>132</v>
      </c>
      <c r="C19" s="481" t="s">
        <v>133</v>
      </c>
      <c r="D19" s="482" t="s">
        <v>120</v>
      </c>
      <c r="E19" s="483" t="s">
        <v>132</v>
      </c>
      <c r="F19" s="524"/>
    </row>
    <row r="20" spans="1:6" ht="84" customHeight="1">
      <c r="A20" s="654"/>
      <c r="B20" s="480" t="s">
        <v>124</v>
      </c>
      <c r="C20" s="481" t="s">
        <v>611</v>
      </c>
      <c r="D20" s="482" t="s">
        <v>120</v>
      </c>
      <c r="E20" s="483" t="s">
        <v>124</v>
      </c>
      <c r="F20" s="524"/>
    </row>
    <row r="21" spans="1:6" ht="84" customHeight="1">
      <c r="A21" s="654"/>
      <c r="B21" s="480" t="s">
        <v>233</v>
      </c>
      <c r="C21" s="481" t="s">
        <v>801</v>
      </c>
      <c r="D21" s="482" t="s">
        <v>120</v>
      </c>
      <c r="E21" s="483" t="s">
        <v>233</v>
      </c>
      <c r="F21" s="524"/>
    </row>
    <row r="22" spans="1:6" ht="84" customHeight="1">
      <c r="A22" s="654"/>
      <c r="B22" s="487" t="s">
        <v>376</v>
      </c>
      <c r="C22" s="481" t="s">
        <v>802</v>
      </c>
      <c r="D22" s="530">
        <v>150</v>
      </c>
      <c r="E22" s="488" t="s">
        <v>376</v>
      </c>
      <c r="F22" s="524"/>
    </row>
    <row r="23" spans="1:6" ht="84" customHeight="1">
      <c r="A23" s="654"/>
      <c r="B23" s="487" t="s">
        <v>218</v>
      </c>
      <c r="C23" s="481" t="s">
        <v>237</v>
      </c>
      <c r="D23" s="530">
        <v>510</v>
      </c>
      <c r="E23" s="488" t="s">
        <v>218</v>
      </c>
      <c r="F23" s="524"/>
    </row>
    <row r="24" spans="1:6" ht="84" customHeight="1">
      <c r="A24" s="654"/>
      <c r="B24" s="489" t="s">
        <v>404</v>
      </c>
      <c r="C24" s="490" t="s">
        <v>405</v>
      </c>
      <c r="D24" s="482" t="s">
        <v>120</v>
      </c>
      <c r="E24" s="491" t="s">
        <v>404</v>
      </c>
      <c r="F24" s="524"/>
    </row>
    <row r="25" spans="1:6" ht="91.15" customHeight="1">
      <c r="A25" s="654"/>
      <c r="B25" s="489" t="s">
        <v>752</v>
      </c>
      <c r="C25" s="490" t="s">
        <v>803</v>
      </c>
      <c r="D25" s="482" t="s">
        <v>120</v>
      </c>
      <c r="E25" s="491" t="s">
        <v>752</v>
      </c>
      <c r="F25" s="524"/>
    </row>
    <row r="26" spans="1:6" ht="95.25" customHeight="1">
      <c r="A26" s="654"/>
      <c r="B26" s="527" t="s">
        <v>334</v>
      </c>
      <c r="C26" s="490" t="s">
        <v>804</v>
      </c>
      <c r="D26" s="482" t="s">
        <v>120</v>
      </c>
      <c r="E26" s="527" t="s">
        <v>334</v>
      </c>
      <c r="F26" s="524"/>
    </row>
    <row r="27" spans="1:6" ht="90" customHeight="1">
      <c r="A27" s="654"/>
      <c r="B27" s="495" t="s">
        <v>216</v>
      </c>
      <c r="C27" s="490" t="s">
        <v>842</v>
      </c>
      <c r="D27" s="531">
        <v>80</v>
      </c>
      <c r="E27" s="491" t="s">
        <v>216</v>
      </c>
      <c r="F27" s="524" t="s">
        <v>880</v>
      </c>
    </row>
    <row r="28" spans="1:6" ht="84" customHeight="1">
      <c r="A28" s="654"/>
      <c r="B28" s="496" t="s">
        <v>50</v>
      </c>
      <c r="C28" s="490" t="s">
        <v>128</v>
      </c>
      <c r="D28" s="482" t="s">
        <v>120</v>
      </c>
      <c r="E28" s="527" t="s">
        <v>50</v>
      </c>
      <c r="F28" s="524"/>
    </row>
    <row r="29" spans="1:6" ht="84" customHeight="1">
      <c r="A29" s="654"/>
      <c r="B29" s="496" t="s">
        <v>363</v>
      </c>
      <c r="C29" s="528" t="s">
        <v>689</v>
      </c>
      <c r="D29" s="482" t="s">
        <v>120</v>
      </c>
      <c r="E29" s="527" t="s">
        <v>363</v>
      </c>
      <c r="F29" s="524"/>
    </row>
    <row r="30" spans="1:6" ht="84" customHeight="1">
      <c r="A30" s="654"/>
      <c r="B30" s="496" t="s">
        <v>221</v>
      </c>
      <c r="C30" s="490" t="s">
        <v>805</v>
      </c>
      <c r="D30" s="482" t="s">
        <v>120</v>
      </c>
      <c r="E30" s="527" t="s">
        <v>221</v>
      </c>
      <c r="F30" s="524"/>
    </row>
    <row r="31" spans="1:6" ht="96" customHeight="1">
      <c r="A31" s="654"/>
      <c r="B31" s="496" t="s">
        <v>364</v>
      </c>
      <c r="C31" s="490" t="s">
        <v>806</v>
      </c>
      <c r="D31" s="482" t="s">
        <v>120</v>
      </c>
      <c r="E31" s="527" t="s">
        <v>364</v>
      </c>
      <c r="F31" s="524"/>
    </row>
    <row r="32" spans="1:6" ht="84" customHeight="1">
      <c r="A32" s="654"/>
      <c r="B32" s="496" t="s">
        <v>69</v>
      </c>
      <c r="C32" s="528" t="s">
        <v>807</v>
      </c>
      <c r="D32" s="499" t="s">
        <v>593</v>
      </c>
      <c r="E32" s="527" t="s">
        <v>69</v>
      </c>
      <c r="F32" s="524"/>
    </row>
    <row r="33" spans="1:6" ht="87" customHeight="1">
      <c r="A33" s="654"/>
      <c r="B33" s="496" t="s">
        <v>526</v>
      </c>
      <c r="C33" s="528" t="s">
        <v>809</v>
      </c>
      <c r="D33" s="482" t="s">
        <v>120</v>
      </c>
      <c r="E33" s="527" t="s">
        <v>526</v>
      </c>
      <c r="F33" s="524"/>
    </row>
    <row r="34" spans="1:6" ht="84" customHeight="1">
      <c r="A34" s="654"/>
      <c r="B34" s="496" t="s">
        <v>70</v>
      </c>
      <c r="C34" s="490" t="s">
        <v>71</v>
      </c>
      <c r="D34" s="482" t="s">
        <v>120</v>
      </c>
      <c r="E34" s="527" t="s">
        <v>70</v>
      </c>
      <c r="F34" s="524"/>
    </row>
    <row r="35" spans="1:6" ht="84" customHeight="1">
      <c r="A35" s="654"/>
      <c r="B35" s="496" t="s">
        <v>248</v>
      </c>
      <c r="C35" s="490" t="s">
        <v>810</v>
      </c>
      <c r="D35" s="531" t="s">
        <v>593</v>
      </c>
      <c r="E35" s="527" t="s">
        <v>248</v>
      </c>
      <c r="F35" s="524"/>
    </row>
    <row r="36" spans="1:6" ht="84" customHeight="1">
      <c r="A36" s="654"/>
      <c r="B36" s="496" t="s">
        <v>73</v>
      </c>
      <c r="C36" s="490" t="s">
        <v>811</v>
      </c>
      <c r="D36" s="531" t="s">
        <v>593</v>
      </c>
      <c r="E36" s="527" t="s">
        <v>73</v>
      </c>
      <c r="F36" s="524"/>
    </row>
    <row r="37" spans="1:6" ht="84" customHeight="1">
      <c r="A37" s="654"/>
      <c r="B37" s="496" t="s">
        <v>338</v>
      </c>
      <c r="C37" s="490" t="s">
        <v>812</v>
      </c>
      <c r="D37" s="482" t="s">
        <v>120</v>
      </c>
      <c r="E37" s="527" t="s">
        <v>338</v>
      </c>
      <c r="F37" s="524"/>
    </row>
    <row r="38" spans="1:6" ht="84" customHeight="1">
      <c r="A38" s="654"/>
      <c r="B38" s="496" t="s">
        <v>30</v>
      </c>
      <c r="C38" s="490" t="s">
        <v>813</v>
      </c>
      <c r="D38" s="482" t="s">
        <v>120</v>
      </c>
      <c r="E38" s="527" t="s">
        <v>30</v>
      </c>
      <c r="F38" s="524"/>
    </row>
    <row r="39" spans="1:6" ht="84" customHeight="1">
      <c r="A39" s="654"/>
      <c r="B39" s="496" t="s">
        <v>25</v>
      </c>
      <c r="C39" s="490" t="s">
        <v>814</v>
      </c>
      <c r="D39" s="531">
        <v>150</v>
      </c>
      <c r="E39" s="527" t="s">
        <v>25</v>
      </c>
      <c r="F39" s="524"/>
    </row>
    <row r="40" spans="1:6" ht="84" customHeight="1">
      <c r="A40" s="654"/>
      <c r="B40" s="496" t="s">
        <v>490</v>
      </c>
      <c r="C40" s="490" t="s">
        <v>815</v>
      </c>
      <c r="D40" s="531">
        <v>150</v>
      </c>
      <c r="E40" s="527" t="s">
        <v>490</v>
      </c>
      <c r="F40" s="524"/>
    </row>
    <row r="41" spans="1:6" ht="84" customHeight="1">
      <c r="A41" s="654"/>
      <c r="B41" s="496" t="s">
        <v>779</v>
      </c>
      <c r="C41" s="490" t="s">
        <v>817</v>
      </c>
      <c r="D41" s="531">
        <v>950</v>
      </c>
      <c r="E41" s="527" t="s">
        <v>779</v>
      </c>
      <c r="F41" s="524"/>
    </row>
    <row r="42" spans="1:6" ht="84" customHeight="1">
      <c r="A42" s="654"/>
      <c r="B42" s="496" t="s">
        <v>780</v>
      </c>
      <c r="C42" s="490" t="s">
        <v>818</v>
      </c>
      <c r="D42" s="531">
        <v>950</v>
      </c>
      <c r="E42" s="527" t="s">
        <v>780</v>
      </c>
      <c r="F42" s="524"/>
    </row>
    <row r="43" spans="1:6" ht="84" customHeight="1">
      <c r="A43" s="654"/>
      <c r="B43" s="496" t="s">
        <v>598</v>
      </c>
      <c r="C43" s="490" t="s">
        <v>843</v>
      </c>
      <c r="D43" s="531">
        <v>700</v>
      </c>
      <c r="E43" s="527" t="s">
        <v>598</v>
      </c>
      <c r="F43" s="524" t="s">
        <v>877</v>
      </c>
    </row>
    <row r="44" spans="1:6" ht="84" customHeight="1">
      <c r="A44" s="654"/>
      <c r="B44" s="496" t="s">
        <v>201</v>
      </c>
      <c r="C44" s="490" t="s">
        <v>819</v>
      </c>
      <c r="D44" s="482" t="s">
        <v>120</v>
      </c>
      <c r="E44" s="527" t="s">
        <v>201</v>
      </c>
      <c r="F44" s="524"/>
    </row>
    <row r="45" spans="1:6" ht="84" customHeight="1">
      <c r="A45" s="654"/>
      <c r="B45" s="496" t="s">
        <v>553</v>
      </c>
      <c r="C45" s="490" t="s">
        <v>820</v>
      </c>
      <c r="D45" s="500" t="s">
        <v>593</v>
      </c>
      <c r="E45" s="527" t="s">
        <v>553</v>
      </c>
      <c r="F45" s="524"/>
    </row>
    <row r="46" spans="1:6" ht="84" customHeight="1">
      <c r="A46" s="654"/>
      <c r="B46" s="496" t="s">
        <v>129</v>
      </c>
      <c r="C46" s="490" t="s">
        <v>130</v>
      </c>
      <c r="D46" s="482" t="s">
        <v>120</v>
      </c>
      <c r="E46" s="527" t="s">
        <v>129</v>
      </c>
      <c r="F46" s="524"/>
    </row>
    <row r="47" spans="1:6" ht="84" customHeight="1">
      <c r="A47" s="654"/>
      <c r="B47" s="496" t="s">
        <v>135</v>
      </c>
      <c r="C47" s="490" t="s">
        <v>285</v>
      </c>
      <c r="D47" s="482" t="s">
        <v>120</v>
      </c>
      <c r="E47" s="527" t="s">
        <v>135</v>
      </c>
      <c r="F47" s="524"/>
    </row>
    <row r="48" spans="1:6" ht="84" customHeight="1">
      <c r="A48" s="654"/>
      <c r="B48" s="496" t="s">
        <v>26</v>
      </c>
      <c r="C48" s="490" t="s">
        <v>27</v>
      </c>
      <c r="D48" s="482" t="s">
        <v>120</v>
      </c>
      <c r="E48" s="527" t="s">
        <v>26</v>
      </c>
      <c r="F48" s="524"/>
    </row>
    <row r="49" spans="1:6" ht="84" customHeight="1">
      <c r="A49" s="654"/>
      <c r="B49" s="496" t="s">
        <v>28</v>
      </c>
      <c r="C49" s="490" t="s">
        <v>419</v>
      </c>
      <c r="D49" s="482" t="s">
        <v>120</v>
      </c>
      <c r="E49" s="527" t="s">
        <v>28</v>
      </c>
      <c r="F49" s="524"/>
    </row>
    <row r="50" spans="1:6" ht="84" customHeight="1">
      <c r="A50" s="654"/>
      <c r="B50" s="496" t="s">
        <v>180</v>
      </c>
      <c r="C50" s="490" t="s">
        <v>607</v>
      </c>
      <c r="D50" s="482" t="s">
        <v>120</v>
      </c>
      <c r="E50" s="527" t="s">
        <v>180</v>
      </c>
      <c r="F50" s="524"/>
    </row>
    <row r="51" spans="1:6" ht="84" customHeight="1">
      <c r="A51" s="654"/>
      <c r="B51" s="496" t="s">
        <v>1064</v>
      </c>
      <c r="C51" s="490" t="s">
        <v>1065</v>
      </c>
      <c r="D51" s="482" t="s">
        <v>120</v>
      </c>
      <c r="E51" s="527" t="s">
        <v>1064</v>
      </c>
      <c r="F51" s="524"/>
    </row>
    <row r="52" spans="1:6" ht="84" customHeight="1">
      <c r="A52" s="654"/>
      <c r="B52" s="496" t="s">
        <v>781</v>
      </c>
      <c r="C52" s="528" t="s">
        <v>821</v>
      </c>
      <c r="D52" s="531">
        <v>200</v>
      </c>
      <c r="E52" s="527" t="s">
        <v>781</v>
      </c>
      <c r="F52" s="524"/>
    </row>
    <row r="53" spans="1:6" ht="92.25" customHeight="1">
      <c r="A53" s="654"/>
      <c r="B53" s="496" t="s">
        <v>782</v>
      </c>
      <c r="C53" s="528" t="s">
        <v>822</v>
      </c>
      <c r="D53" s="531">
        <v>200</v>
      </c>
      <c r="E53" s="527" t="s">
        <v>782</v>
      </c>
      <c r="F53" s="524"/>
    </row>
    <row r="54" spans="1:6" ht="93" customHeight="1">
      <c r="A54" s="654"/>
      <c r="B54" s="496" t="s">
        <v>203</v>
      </c>
      <c r="C54" s="528" t="s">
        <v>204</v>
      </c>
      <c r="D54" s="500" t="s">
        <v>593</v>
      </c>
      <c r="E54" s="527" t="s">
        <v>203</v>
      </c>
      <c r="F54" s="524"/>
    </row>
    <row r="55" spans="1:6" ht="84" customHeight="1">
      <c r="A55" s="654"/>
      <c r="B55" s="496" t="s">
        <v>783</v>
      </c>
      <c r="C55" s="528" t="s">
        <v>822</v>
      </c>
      <c r="D55" s="531" t="s">
        <v>593</v>
      </c>
      <c r="E55" s="527" t="s">
        <v>783</v>
      </c>
      <c r="F55" s="524"/>
    </row>
    <row r="56" spans="1:6" ht="96" customHeight="1">
      <c r="A56" s="654"/>
      <c r="B56" s="496" t="s">
        <v>633</v>
      </c>
      <c r="C56" s="528" t="s">
        <v>823</v>
      </c>
      <c r="D56" s="531">
        <v>380</v>
      </c>
      <c r="E56" s="527" t="s">
        <v>633</v>
      </c>
      <c r="F56" s="524" t="s">
        <v>1033</v>
      </c>
    </row>
    <row r="57" spans="1:6" ht="90" customHeight="1">
      <c r="A57" s="654"/>
      <c r="B57" s="496" t="s">
        <v>281</v>
      </c>
      <c r="C57" s="528" t="s">
        <v>823</v>
      </c>
      <c r="D57" s="531">
        <v>380</v>
      </c>
      <c r="E57" s="527" t="s">
        <v>281</v>
      </c>
      <c r="F57" s="524" t="s">
        <v>1033</v>
      </c>
    </row>
    <row r="58" spans="1:6" ht="84" customHeight="1">
      <c r="A58" s="654"/>
      <c r="B58" s="496" t="s">
        <v>528</v>
      </c>
      <c r="C58" s="528" t="s">
        <v>824</v>
      </c>
      <c r="D58" s="482" t="s">
        <v>120</v>
      </c>
      <c r="E58" s="527" t="s">
        <v>528</v>
      </c>
      <c r="F58" s="524"/>
    </row>
    <row r="59" spans="1:6" ht="84" customHeight="1">
      <c r="A59" s="654"/>
      <c r="B59" s="496" t="s">
        <v>554</v>
      </c>
      <c r="C59" s="490" t="s">
        <v>1031</v>
      </c>
      <c r="D59" s="531" t="s">
        <v>593</v>
      </c>
      <c r="E59" s="527" t="s">
        <v>554</v>
      </c>
      <c r="F59" s="524"/>
    </row>
    <row r="60" spans="1:6" ht="84" customHeight="1">
      <c r="A60" s="654"/>
      <c r="B60" s="496" t="s">
        <v>784</v>
      </c>
      <c r="C60" s="528" t="s">
        <v>825</v>
      </c>
      <c r="D60" s="531" t="s">
        <v>593</v>
      </c>
      <c r="E60" s="527" t="s">
        <v>784</v>
      </c>
      <c r="F60" s="524"/>
    </row>
    <row r="61" spans="1:6" ht="84" customHeight="1">
      <c r="A61" s="654"/>
      <c r="B61" s="496" t="s">
        <v>785</v>
      </c>
      <c r="C61" s="490" t="s">
        <v>826</v>
      </c>
      <c r="D61" s="482" t="s">
        <v>120</v>
      </c>
      <c r="E61" s="527" t="s">
        <v>785</v>
      </c>
      <c r="F61" s="524"/>
    </row>
    <row r="62" spans="1:6" ht="84" customHeight="1">
      <c r="A62" s="654"/>
      <c r="B62" s="496" t="s">
        <v>182</v>
      </c>
      <c r="C62" s="490" t="s">
        <v>827</v>
      </c>
      <c r="D62" s="482" t="s">
        <v>120</v>
      </c>
      <c r="E62" s="527" t="s">
        <v>182</v>
      </c>
      <c r="F62" s="524"/>
    </row>
    <row r="63" spans="1:6" ht="84" customHeight="1">
      <c r="A63" s="654"/>
      <c r="B63" s="496" t="s">
        <v>786</v>
      </c>
      <c r="C63" s="528" t="s">
        <v>829</v>
      </c>
      <c r="D63" s="531" t="s">
        <v>593</v>
      </c>
      <c r="E63" s="527" t="s">
        <v>786</v>
      </c>
      <c r="F63" s="524"/>
    </row>
    <row r="64" spans="1:6" ht="84" customHeight="1">
      <c r="A64" s="654"/>
      <c r="B64" s="496" t="s">
        <v>1066</v>
      </c>
      <c r="C64" s="490" t="s">
        <v>1067</v>
      </c>
      <c r="D64" s="482" t="s">
        <v>120</v>
      </c>
      <c r="E64" s="527" t="s">
        <v>1066</v>
      </c>
      <c r="F64" s="524"/>
    </row>
    <row r="65" spans="1:6" ht="84" customHeight="1">
      <c r="A65" s="654"/>
      <c r="B65" s="496" t="s">
        <v>787</v>
      </c>
      <c r="C65" s="490" t="s">
        <v>830</v>
      </c>
      <c r="D65" s="531">
        <v>110</v>
      </c>
      <c r="E65" s="527" t="s">
        <v>787</v>
      </c>
      <c r="F65" s="524" t="s">
        <v>872</v>
      </c>
    </row>
    <row r="66" spans="1:6" ht="84" customHeight="1">
      <c r="A66" s="654"/>
      <c r="B66" s="496" t="s">
        <v>788</v>
      </c>
      <c r="C66" s="490" t="s">
        <v>831</v>
      </c>
      <c r="D66" s="482" t="s">
        <v>120</v>
      </c>
      <c r="E66" s="527" t="s">
        <v>788</v>
      </c>
      <c r="F66" s="524"/>
    </row>
    <row r="67" spans="1:6" ht="84" customHeight="1">
      <c r="A67" s="654"/>
      <c r="B67" s="496" t="s">
        <v>790</v>
      </c>
      <c r="C67" s="528" t="s">
        <v>833</v>
      </c>
      <c r="D67" s="482" t="s">
        <v>120</v>
      </c>
      <c r="E67" s="527" t="s">
        <v>790</v>
      </c>
      <c r="F67" s="524"/>
    </row>
    <row r="68" spans="1:6" ht="84" customHeight="1">
      <c r="A68" s="532"/>
      <c r="B68" s="527" t="s">
        <v>1034</v>
      </c>
      <c r="C68" s="528" t="s">
        <v>1035</v>
      </c>
      <c r="D68" s="531">
        <v>800</v>
      </c>
      <c r="E68" s="527" t="s">
        <v>1034</v>
      </c>
      <c r="F68" s="524"/>
    </row>
    <row r="69" spans="1:6" ht="108" customHeight="1">
      <c r="A69" s="532"/>
      <c r="B69" s="527" t="s">
        <v>795</v>
      </c>
      <c r="C69" s="490" t="s">
        <v>1068</v>
      </c>
      <c r="D69" s="482" t="s">
        <v>120</v>
      </c>
      <c r="E69" s="527" t="s">
        <v>795</v>
      </c>
      <c r="F69" s="524"/>
    </row>
    <row r="70" spans="1:6" ht="84" customHeight="1">
      <c r="A70" s="654"/>
      <c r="B70" s="527" t="s">
        <v>791</v>
      </c>
      <c r="C70" s="490" t="s">
        <v>834</v>
      </c>
      <c r="D70" s="531">
        <v>950</v>
      </c>
      <c r="E70" s="527" t="s">
        <v>791</v>
      </c>
      <c r="F70" s="524"/>
    </row>
    <row r="71" spans="1:6" ht="84" customHeight="1">
      <c r="A71" s="654"/>
      <c r="B71" s="527" t="s">
        <v>792</v>
      </c>
      <c r="C71" s="490" t="s">
        <v>835</v>
      </c>
      <c r="D71" s="531">
        <v>950</v>
      </c>
      <c r="E71" s="527" t="s">
        <v>792</v>
      </c>
      <c r="F71" s="524"/>
    </row>
    <row r="72" spans="1:6" ht="84" customHeight="1">
      <c r="A72" s="654"/>
      <c r="B72" s="527" t="s">
        <v>793</v>
      </c>
      <c r="C72" s="490" t="s">
        <v>836</v>
      </c>
      <c r="D72" s="531">
        <v>950</v>
      </c>
      <c r="E72" s="527" t="s">
        <v>793</v>
      </c>
      <c r="F72" s="524"/>
    </row>
    <row r="73" spans="1:6" ht="84" customHeight="1">
      <c r="A73" s="654"/>
      <c r="B73" s="527" t="s">
        <v>794</v>
      </c>
      <c r="C73" s="490" t="s">
        <v>837</v>
      </c>
      <c r="D73" s="531">
        <v>950</v>
      </c>
      <c r="E73" s="527" t="s">
        <v>794</v>
      </c>
      <c r="F73" s="524"/>
    </row>
    <row r="74" spans="1:6" ht="90" customHeight="1">
      <c r="A74" s="654"/>
      <c r="B74" s="527" t="s">
        <v>917</v>
      </c>
      <c r="C74" s="528" t="s">
        <v>918</v>
      </c>
      <c r="D74" s="590">
        <v>1200</v>
      </c>
      <c r="E74" s="527" t="s">
        <v>917</v>
      </c>
      <c r="F74" s="524"/>
    </row>
    <row r="75" spans="1:6" ht="91.5" customHeight="1">
      <c r="A75" s="654"/>
      <c r="B75" s="527" t="s">
        <v>919</v>
      </c>
      <c r="C75" s="528" t="s">
        <v>920</v>
      </c>
      <c r="D75" s="590">
        <v>1200</v>
      </c>
      <c r="E75" s="527" t="s">
        <v>919</v>
      </c>
      <c r="F75" s="524"/>
    </row>
    <row r="76" spans="1:6" ht="98.45" customHeight="1">
      <c r="A76" s="654"/>
      <c r="B76" s="527" t="s">
        <v>921</v>
      </c>
      <c r="C76" s="528" t="s">
        <v>922</v>
      </c>
      <c r="D76" s="590">
        <v>1200</v>
      </c>
      <c r="E76" s="527" t="s">
        <v>921</v>
      </c>
      <c r="F76" s="524"/>
    </row>
    <row r="77" spans="1:6" ht="84" customHeight="1">
      <c r="A77" s="654"/>
      <c r="B77" s="527" t="s">
        <v>796</v>
      </c>
      <c r="C77" s="490" t="s">
        <v>839</v>
      </c>
      <c r="D77" s="482" t="s">
        <v>120</v>
      </c>
      <c r="E77" s="527" t="s">
        <v>796</v>
      </c>
      <c r="F77" s="524"/>
    </row>
    <row r="78" spans="1:6" ht="135" customHeight="1">
      <c r="A78" s="654"/>
      <c r="B78" s="527" t="s">
        <v>1069</v>
      </c>
      <c r="C78" s="490" t="s">
        <v>1070</v>
      </c>
      <c r="D78" s="531">
        <v>1600</v>
      </c>
      <c r="E78" s="527" t="s">
        <v>1069</v>
      </c>
      <c r="F78" s="524"/>
    </row>
    <row r="79" spans="1:6" ht="84" customHeight="1">
      <c r="A79" s="654"/>
      <c r="B79" s="527" t="s">
        <v>389</v>
      </c>
      <c r="C79" s="528" t="s">
        <v>457</v>
      </c>
      <c r="D79" s="482" t="s">
        <v>120</v>
      </c>
      <c r="E79" s="527" t="s">
        <v>389</v>
      </c>
      <c r="F79" s="524"/>
    </row>
    <row r="80" spans="1:6" ht="84" customHeight="1">
      <c r="A80" s="654"/>
      <c r="B80" s="527" t="s">
        <v>370</v>
      </c>
      <c r="C80" s="503" t="s">
        <v>512</v>
      </c>
      <c r="D80" s="482" t="s">
        <v>120</v>
      </c>
      <c r="E80" s="527" t="s">
        <v>370</v>
      </c>
      <c r="F80" s="524"/>
    </row>
    <row r="81" spans="1:6" ht="90" customHeight="1">
      <c r="A81" s="654"/>
      <c r="B81" s="504" t="s">
        <v>21</v>
      </c>
      <c r="C81" s="528" t="s">
        <v>840</v>
      </c>
      <c r="D81" s="482" t="s">
        <v>120</v>
      </c>
      <c r="E81" s="527" t="s">
        <v>21</v>
      </c>
      <c r="F81" s="524"/>
    </row>
    <row r="82" spans="1:6" ht="84" customHeight="1">
      <c r="A82" s="654"/>
      <c r="B82" s="504" t="s">
        <v>36</v>
      </c>
      <c r="C82" s="505" t="s">
        <v>841</v>
      </c>
      <c r="D82" s="482" t="s">
        <v>120</v>
      </c>
      <c r="E82" s="527" t="s">
        <v>36</v>
      </c>
      <c r="F82" s="524"/>
    </row>
    <row r="83" spans="1:6" ht="84" customHeight="1" thickBot="1">
      <c r="A83" s="655"/>
      <c r="B83" s="504" t="s">
        <v>595</v>
      </c>
      <c r="C83" s="506" t="s">
        <v>104</v>
      </c>
      <c r="D83" s="507">
        <v>50</v>
      </c>
      <c r="E83" s="508" t="s">
        <v>595</v>
      </c>
      <c r="F83" s="509"/>
    </row>
    <row r="84" spans="1:6" ht="39" customHeight="1">
      <c r="A84" s="510"/>
      <c r="B84" s="511"/>
      <c r="C84" s="533" t="s">
        <v>330</v>
      </c>
      <c r="D84" s="512"/>
      <c r="E84" s="513"/>
      <c r="F84" s="514"/>
    </row>
    <row r="85" spans="1:6" ht="45" customHeight="1">
      <c r="A85" s="510"/>
      <c r="B85" s="515"/>
      <c r="C85" s="533" t="s">
        <v>331</v>
      </c>
      <c r="D85" s="517"/>
      <c r="E85" s="513"/>
      <c r="F85" s="514"/>
    </row>
    <row r="86" spans="1:6" ht="54" customHeight="1"/>
  </sheetData>
  <mergeCells count="8">
    <mergeCell ref="A70:A83"/>
    <mergeCell ref="A1:A67"/>
    <mergeCell ref="B1:C6"/>
    <mergeCell ref="B7:C7"/>
    <mergeCell ref="E7:F7"/>
    <mergeCell ref="B8:C8"/>
    <mergeCell ref="E8:E9"/>
    <mergeCell ref="B9:C9"/>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67"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
  <sheetViews>
    <sheetView workbookViewId="0">
      <selection activeCell="G35" sqref="G35"/>
    </sheetView>
  </sheetViews>
  <sheetFormatPr defaultColWidth="8.85546875" defaultRowHeight="12.75"/>
  <cols>
    <col min="1" max="16384" width="8.85546875" style="305"/>
  </cols>
  <sheetData/>
  <phoneticPr fontId="70"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N391"/>
  <sheetViews>
    <sheetView view="pageBreakPreview" zoomScale="23" zoomScaleNormal="40" zoomScaleSheetLayoutView="23" workbookViewId="0">
      <selection activeCell="G15" sqref="G15"/>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674" t="s">
        <v>945</v>
      </c>
      <c r="B1" s="644" t="s">
        <v>602</v>
      </c>
      <c r="C1" s="677"/>
      <c r="D1" s="307" t="s">
        <v>603</v>
      </c>
      <c r="E1" s="307" t="s">
        <v>603</v>
      </c>
      <c r="F1" s="308"/>
      <c r="G1" s="309"/>
      <c r="H1" s="1"/>
    </row>
    <row r="2" spans="1:14" ht="72.599999999999994" customHeight="1">
      <c r="A2" s="675"/>
      <c r="B2" s="646"/>
      <c r="C2" s="678"/>
      <c r="D2" s="310" t="s">
        <v>222</v>
      </c>
      <c r="E2" s="310" t="s">
        <v>222</v>
      </c>
      <c r="F2" s="311"/>
      <c r="G2" s="312"/>
      <c r="H2" s="1"/>
    </row>
    <row r="3" spans="1:14" ht="63.75" customHeight="1">
      <c r="A3" s="675"/>
      <c r="B3" s="646"/>
      <c r="C3" s="678"/>
      <c r="D3" s="310">
        <v>1242</v>
      </c>
      <c r="E3" s="310">
        <v>1242</v>
      </c>
      <c r="F3" s="311"/>
      <c r="G3" s="312"/>
      <c r="H3" s="1"/>
    </row>
    <row r="4" spans="1:14" ht="63.75" customHeight="1">
      <c r="A4" s="675"/>
      <c r="B4" s="646"/>
      <c r="C4" s="678"/>
      <c r="D4" s="310" t="s">
        <v>223</v>
      </c>
      <c r="E4" s="310" t="s">
        <v>223</v>
      </c>
      <c r="F4" s="311"/>
      <c r="G4" s="312"/>
      <c r="H4" s="1"/>
    </row>
    <row r="5" spans="1:14" ht="63.75" customHeight="1">
      <c r="A5" s="675"/>
      <c r="B5" s="646"/>
      <c r="C5" s="678"/>
      <c r="D5" s="310" t="s">
        <v>33</v>
      </c>
      <c r="E5" s="310" t="s">
        <v>515</v>
      </c>
      <c r="F5" s="311"/>
      <c r="G5" s="312"/>
      <c r="H5" s="1"/>
    </row>
    <row r="6" spans="1:14" ht="63.75" customHeight="1">
      <c r="A6" s="675"/>
      <c r="B6" s="646"/>
      <c r="C6" s="678"/>
      <c r="D6" s="310" t="s">
        <v>498</v>
      </c>
      <c r="E6" s="310" t="s">
        <v>498</v>
      </c>
      <c r="F6" s="311"/>
      <c r="G6" s="312"/>
      <c r="H6" s="1"/>
    </row>
    <row r="7" spans="1:14" ht="78" customHeight="1">
      <c r="A7" s="675"/>
      <c r="B7" s="679" t="s">
        <v>499</v>
      </c>
      <c r="C7" s="680"/>
      <c r="D7" s="198">
        <v>11850</v>
      </c>
      <c r="E7" s="198">
        <v>12250</v>
      </c>
      <c r="F7" s="619"/>
      <c r="G7" s="620"/>
      <c r="H7" s="1"/>
    </row>
    <row r="8" spans="1:14" s="4" customFormat="1" ht="78" customHeight="1">
      <c r="A8" s="675"/>
      <c r="B8" s="605" t="s">
        <v>500</v>
      </c>
      <c r="C8" s="606"/>
      <c r="D8" s="155" t="s">
        <v>1200</v>
      </c>
      <c r="E8" s="155" t="s">
        <v>1201</v>
      </c>
      <c r="F8" s="670" t="s">
        <v>501</v>
      </c>
      <c r="G8" s="156" t="s">
        <v>529</v>
      </c>
      <c r="H8" s="3"/>
      <c r="L8" s="85"/>
      <c r="M8" s="85"/>
      <c r="N8" s="85"/>
    </row>
    <row r="9" spans="1:14" s="6" customFormat="1" ht="104.25" customHeight="1">
      <c r="A9" s="675"/>
      <c r="B9" s="314" t="s">
        <v>118</v>
      </c>
      <c r="C9" s="315"/>
      <c r="D9" s="316"/>
      <c r="E9" s="316"/>
      <c r="F9" s="671"/>
      <c r="G9" s="313"/>
      <c r="H9" s="5"/>
      <c r="L9" s="84"/>
      <c r="M9" s="84"/>
      <c r="N9" s="84"/>
    </row>
    <row r="10" spans="1:14" s="6" customFormat="1" ht="107.25" customHeight="1">
      <c r="A10" s="675"/>
      <c r="B10" s="318" t="s">
        <v>94</v>
      </c>
      <c r="C10" s="7" t="s">
        <v>1002</v>
      </c>
      <c r="D10" s="337" t="s">
        <v>120</v>
      </c>
      <c r="E10" s="337" t="s">
        <v>120</v>
      </c>
      <c r="F10" s="331" t="s">
        <v>94</v>
      </c>
      <c r="G10" s="124"/>
      <c r="H10" s="5"/>
      <c r="L10" s="84"/>
      <c r="M10" s="84"/>
      <c r="N10" s="84"/>
    </row>
    <row r="11" spans="1:14" s="6" customFormat="1" ht="97.5" customHeight="1">
      <c r="A11" s="675"/>
      <c r="B11" s="318" t="s">
        <v>94</v>
      </c>
      <c r="C11" s="7" t="s">
        <v>361</v>
      </c>
      <c r="D11" s="337" t="s">
        <v>120</v>
      </c>
      <c r="E11" s="337" t="s">
        <v>120</v>
      </c>
      <c r="F11" s="331" t="s">
        <v>94</v>
      </c>
      <c r="G11" s="124"/>
      <c r="H11" s="5"/>
      <c r="L11" s="84"/>
      <c r="M11" s="84"/>
      <c r="N11" s="84"/>
    </row>
    <row r="12" spans="1:14" s="6" customFormat="1" ht="78" customHeight="1">
      <c r="A12" s="675"/>
      <c r="B12" s="319" t="s">
        <v>516</v>
      </c>
      <c r="C12" s="7" t="s">
        <v>476</v>
      </c>
      <c r="D12" s="337" t="s">
        <v>120</v>
      </c>
      <c r="E12" s="337" t="s">
        <v>120</v>
      </c>
      <c r="F12" s="331" t="s">
        <v>516</v>
      </c>
      <c r="G12" s="124"/>
      <c r="H12" s="5"/>
      <c r="L12" s="84"/>
      <c r="M12" s="84"/>
      <c r="N12" s="84"/>
    </row>
    <row r="13" spans="1:14" s="6" customFormat="1" ht="78" customHeight="1">
      <c r="A13" s="675"/>
      <c r="B13" s="319" t="s">
        <v>119</v>
      </c>
      <c r="C13" s="7" t="s">
        <v>477</v>
      </c>
      <c r="D13" s="337" t="s">
        <v>120</v>
      </c>
      <c r="E13" s="337" t="s">
        <v>120</v>
      </c>
      <c r="F13" s="331" t="s">
        <v>119</v>
      </c>
      <c r="G13" s="124"/>
      <c r="H13" s="5"/>
      <c r="L13" s="84"/>
      <c r="M13" s="84"/>
      <c r="N13" s="84"/>
    </row>
    <row r="14" spans="1:14" s="6" customFormat="1" ht="78" customHeight="1">
      <c r="A14" s="675"/>
      <c r="B14" s="319" t="s">
        <v>478</v>
      </c>
      <c r="C14" s="7" t="s">
        <v>439</v>
      </c>
      <c r="D14" s="337" t="s">
        <v>120</v>
      </c>
      <c r="E14" s="337" t="s">
        <v>120</v>
      </c>
      <c r="F14" s="331" t="s">
        <v>478</v>
      </c>
      <c r="G14" s="124"/>
      <c r="H14" s="5"/>
      <c r="L14" s="84"/>
      <c r="M14" s="84"/>
      <c r="N14" s="84"/>
    </row>
    <row r="15" spans="1:14" s="6" customFormat="1" ht="90" customHeight="1">
      <c r="A15" s="675"/>
      <c r="B15" s="319" t="s">
        <v>440</v>
      </c>
      <c r="C15" s="10" t="s">
        <v>139</v>
      </c>
      <c r="D15" s="9" t="s">
        <v>140</v>
      </c>
      <c r="E15" s="9" t="s">
        <v>140</v>
      </c>
      <c r="F15" s="332" t="s">
        <v>440</v>
      </c>
      <c r="G15" s="124"/>
      <c r="H15" s="5"/>
      <c r="L15" s="84"/>
      <c r="M15" s="84"/>
      <c r="N15" s="84"/>
    </row>
    <row r="16" spans="1:14" s="6" customFormat="1" ht="78" customHeight="1">
      <c r="A16" s="675"/>
      <c r="B16" s="319" t="s">
        <v>121</v>
      </c>
      <c r="C16" s="7" t="s">
        <v>122</v>
      </c>
      <c r="D16" s="337" t="s">
        <v>120</v>
      </c>
      <c r="E16" s="337" t="s">
        <v>120</v>
      </c>
      <c r="F16" s="331" t="s">
        <v>121</v>
      </c>
      <c r="G16" s="124"/>
      <c r="H16" s="5"/>
      <c r="L16" s="84"/>
      <c r="M16" s="84"/>
      <c r="N16" s="84"/>
    </row>
    <row r="17" spans="1:14" s="6" customFormat="1" ht="111.75" customHeight="1">
      <c r="A17" s="675"/>
      <c r="B17" s="319" t="s">
        <v>5</v>
      </c>
      <c r="C17" s="7" t="s">
        <v>1003</v>
      </c>
      <c r="D17" s="8">
        <v>110</v>
      </c>
      <c r="E17" s="8">
        <v>110</v>
      </c>
      <c r="F17" s="331" t="s">
        <v>5</v>
      </c>
      <c r="G17" s="124"/>
      <c r="H17" s="5"/>
    </row>
    <row r="18" spans="1:14" s="88" customFormat="1" ht="90.75" customHeight="1">
      <c r="A18" s="675"/>
      <c r="B18" s="320" t="s">
        <v>491</v>
      </c>
      <c r="C18" s="140" t="s">
        <v>492</v>
      </c>
      <c r="D18" s="338" t="s">
        <v>120</v>
      </c>
      <c r="E18" s="338" t="s">
        <v>120</v>
      </c>
      <c r="F18" s="320" t="s">
        <v>491</v>
      </c>
      <c r="H18" s="5"/>
      <c r="I18" s="6"/>
      <c r="J18" s="6"/>
      <c r="K18" s="6"/>
    </row>
    <row r="19" spans="1:14" s="6" customFormat="1" ht="90" customHeight="1">
      <c r="A19" s="675"/>
      <c r="B19" s="319" t="s">
        <v>132</v>
      </c>
      <c r="C19" s="7" t="s">
        <v>133</v>
      </c>
      <c r="D19" s="8">
        <v>130</v>
      </c>
      <c r="E19" s="8">
        <v>130</v>
      </c>
      <c r="F19" s="331" t="s">
        <v>132</v>
      </c>
      <c r="G19" s="124"/>
      <c r="H19" s="5"/>
      <c r="L19" s="84"/>
      <c r="M19" s="84"/>
      <c r="N19" s="84"/>
    </row>
    <row r="20" spans="1:14" s="6" customFormat="1" ht="77.25" customHeight="1">
      <c r="A20" s="675"/>
      <c r="B20" s="318" t="s">
        <v>214</v>
      </c>
      <c r="C20" s="10" t="s">
        <v>566</v>
      </c>
      <c r="D20" s="8">
        <v>450</v>
      </c>
      <c r="E20" s="8">
        <v>450</v>
      </c>
      <c r="F20" s="331" t="s">
        <v>214</v>
      </c>
      <c r="G20" s="124"/>
      <c r="H20" s="5"/>
      <c r="L20" s="84"/>
      <c r="M20" s="84"/>
      <c r="N20" s="84"/>
    </row>
    <row r="21" spans="1:14" s="6" customFormat="1" ht="77.25" customHeight="1">
      <c r="A21" s="675"/>
      <c r="B21" s="318" t="s">
        <v>124</v>
      </c>
      <c r="C21" s="7" t="s">
        <v>613</v>
      </c>
      <c r="D21" s="337" t="s">
        <v>120</v>
      </c>
      <c r="E21" s="337" t="s">
        <v>120</v>
      </c>
      <c r="F21" s="331" t="s">
        <v>124</v>
      </c>
      <c r="G21" s="124"/>
      <c r="H21" s="5"/>
      <c r="L21" s="84"/>
      <c r="M21" s="84"/>
      <c r="N21" s="84"/>
    </row>
    <row r="22" spans="1:14" s="6" customFormat="1" ht="83.25" customHeight="1">
      <c r="A22" s="675"/>
      <c r="B22" s="318" t="s">
        <v>231</v>
      </c>
      <c r="C22" s="7" t="s">
        <v>232</v>
      </c>
      <c r="D22" s="9">
        <v>110</v>
      </c>
      <c r="E22" s="9">
        <v>110</v>
      </c>
      <c r="F22" s="331" t="s">
        <v>231</v>
      </c>
    </row>
    <row r="23" spans="1:14" s="6" customFormat="1" ht="83.25" customHeight="1">
      <c r="A23" s="675"/>
      <c r="B23" s="318" t="s">
        <v>233</v>
      </c>
      <c r="C23" s="7" t="s">
        <v>234</v>
      </c>
      <c r="D23" s="9" t="s">
        <v>140</v>
      </c>
      <c r="E23" s="9" t="s">
        <v>140</v>
      </c>
      <c r="F23" s="331" t="s">
        <v>233</v>
      </c>
    </row>
    <row r="24" spans="1:14" s="6" customFormat="1" ht="77.25" customHeight="1">
      <c r="A24" s="675"/>
      <c r="B24" s="318" t="s">
        <v>125</v>
      </c>
      <c r="C24" s="10" t="s">
        <v>235</v>
      </c>
      <c r="D24" s="337" t="s">
        <v>120</v>
      </c>
      <c r="E24" s="337" t="s">
        <v>120</v>
      </c>
      <c r="F24" s="331" t="s">
        <v>125</v>
      </c>
      <c r="G24" s="124"/>
      <c r="H24" s="5"/>
      <c r="L24" s="84"/>
      <c r="M24" s="84"/>
      <c r="N24" s="84"/>
    </row>
    <row r="25" spans="1:14" s="19" customFormat="1" ht="92.25" customHeight="1">
      <c r="A25" s="675"/>
      <c r="B25" s="318" t="s">
        <v>126</v>
      </c>
      <c r="C25" s="10" t="s">
        <v>1026</v>
      </c>
      <c r="D25" s="9">
        <v>150</v>
      </c>
      <c r="E25" s="9">
        <v>150</v>
      </c>
      <c r="F25" s="331" t="s">
        <v>126</v>
      </c>
      <c r="G25" s="124"/>
      <c r="H25" s="5"/>
      <c r="I25" s="6"/>
      <c r="J25" s="6"/>
      <c r="L25" s="87"/>
      <c r="M25" s="87"/>
      <c r="N25" s="87"/>
    </row>
    <row r="26" spans="1:14" s="6" customFormat="1" ht="77.25" customHeight="1">
      <c r="A26" s="675"/>
      <c r="B26" s="322" t="s">
        <v>404</v>
      </c>
      <c r="C26" s="306" t="s">
        <v>405</v>
      </c>
      <c r="D26" s="339" t="s">
        <v>120</v>
      </c>
      <c r="E26" s="339" t="s">
        <v>120</v>
      </c>
      <c r="F26" s="333" t="s">
        <v>404</v>
      </c>
      <c r="G26" s="260"/>
      <c r="H26" s="5"/>
      <c r="L26" s="84"/>
      <c r="M26" s="84"/>
      <c r="N26" s="84"/>
    </row>
    <row r="27" spans="1:14" s="6" customFormat="1" ht="96.75" customHeight="1">
      <c r="A27" s="675"/>
      <c r="B27" s="322" t="s">
        <v>20</v>
      </c>
      <c r="C27" s="306" t="s">
        <v>178</v>
      </c>
      <c r="D27" s="339" t="s">
        <v>120</v>
      </c>
      <c r="E27" s="339" t="s">
        <v>120</v>
      </c>
      <c r="F27" s="334" t="s">
        <v>20</v>
      </c>
      <c r="G27" s="260"/>
      <c r="H27" s="5"/>
      <c r="L27" s="84"/>
      <c r="M27" s="84"/>
      <c r="N27" s="84"/>
    </row>
    <row r="28" spans="1:14" s="6" customFormat="1" ht="124.9" customHeight="1">
      <c r="A28" s="675"/>
      <c r="B28" s="318" t="s">
        <v>127</v>
      </c>
      <c r="C28" s="7" t="s">
        <v>239</v>
      </c>
      <c r="D28" s="8">
        <v>160</v>
      </c>
      <c r="E28" s="8">
        <v>160</v>
      </c>
      <c r="F28" s="331" t="s">
        <v>127</v>
      </c>
      <c r="G28" s="124"/>
      <c r="H28" s="5"/>
      <c r="L28" s="84"/>
      <c r="M28" s="84"/>
      <c r="N28" s="84"/>
    </row>
    <row r="29" spans="1:14" s="19" customFormat="1" ht="105" customHeight="1">
      <c r="A29" s="675"/>
      <c r="B29" s="318" t="s">
        <v>241</v>
      </c>
      <c r="C29" s="252" t="s">
        <v>209</v>
      </c>
      <c r="D29" s="337" t="s">
        <v>120</v>
      </c>
      <c r="E29" s="337" t="s">
        <v>120</v>
      </c>
      <c r="F29" s="331" t="s">
        <v>241</v>
      </c>
      <c r="G29" s="124"/>
      <c r="H29" s="248"/>
      <c r="I29" s="249"/>
      <c r="J29" s="249"/>
      <c r="L29" s="87"/>
      <c r="M29" s="87"/>
      <c r="N29" s="87"/>
    </row>
    <row r="30" spans="1:14" s="11" customFormat="1" ht="77.25" customHeight="1">
      <c r="A30" s="675"/>
      <c r="B30" s="318" t="s">
        <v>221</v>
      </c>
      <c r="C30" s="7" t="s">
        <v>58</v>
      </c>
      <c r="D30" s="80">
        <v>350</v>
      </c>
      <c r="E30" s="80">
        <v>350</v>
      </c>
      <c r="F30" s="331" t="s">
        <v>221</v>
      </c>
      <c r="G30" s="124"/>
      <c r="H30" s="5"/>
      <c r="I30" s="6"/>
      <c r="J30" s="6"/>
      <c r="L30" s="86"/>
      <c r="M30" s="86"/>
      <c r="N30" s="86"/>
    </row>
    <row r="31" spans="1:14" s="6" customFormat="1" ht="115.5" customHeight="1">
      <c r="A31" s="675"/>
      <c r="B31" s="318" t="s">
        <v>236</v>
      </c>
      <c r="C31" s="7" t="s">
        <v>189</v>
      </c>
      <c r="D31" s="9">
        <v>250</v>
      </c>
      <c r="E31" s="9">
        <v>250</v>
      </c>
      <c r="F31" s="331" t="s">
        <v>236</v>
      </c>
      <c r="G31" s="124" t="s">
        <v>992</v>
      </c>
      <c r="H31" s="5"/>
      <c r="L31" s="84"/>
      <c r="M31" s="84"/>
      <c r="N31" s="84"/>
    </row>
    <row r="32" spans="1:14" ht="138" customHeight="1">
      <c r="A32" s="675"/>
      <c r="B32" s="318" t="s">
        <v>255</v>
      </c>
      <c r="C32" s="10" t="s">
        <v>615</v>
      </c>
      <c r="D32" s="9">
        <v>110</v>
      </c>
      <c r="E32" s="9">
        <v>110</v>
      </c>
      <c r="F32" s="331" t="s">
        <v>255</v>
      </c>
      <c r="G32" s="124" t="s">
        <v>993</v>
      </c>
      <c r="H32" s="6"/>
      <c r="L32" s="2"/>
      <c r="M32" s="2"/>
      <c r="N32" s="2"/>
    </row>
    <row r="33" spans="1:14" s="6" customFormat="1" ht="112.5" customHeight="1">
      <c r="A33" s="675"/>
      <c r="B33" s="318" t="s">
        <v>72</v>
      </c>
      <c r="C33" s="10" t="s">
        <v>98</v>
      </c>
      <c r="D33" s="337" t="s">
        <v>120</v>
      </c>
      <c r="E33" s="337" t="s">
        <v>120</v>
      </c>
      <c r="F33" s="331" t="s">
        <v>72</v>
      </c>
      <c r="G33" s="124"/>
      <c r="H33" s="5"/>
    </row>
    <row r="34" spans="1:14" s="11" customFormat="1" ht="87" customHeight="1">
      <c r="A34" s="675"/>
      <c r="B34" s="318" t="s">
        <v>69</v>
      </c>
      <c r="C34" s="10" t="s">
        <v>583</v>
      </c>
      <c r="D34" s="9">
        <v>950</v>
      </c>
      <c r="E34" s="9">
        <v>950</v>
      </c>
      <c r="F34" s="331" t="s">
        <v>69</v>
      </c>
      <c r="G34" s="124"/>
      <c r="H34" s="5"/>
      <c r="I34" s="6"/>
      <c r="J34" s="6"/>
      <c r="L34" s="86"/>
      <c r="M34" s="86"/>
      <c r="N34" s="86"/>
    </row>
    <row r="35" spans="1:14" s="6" customFormat="1" ht="86.25" customHeight="1">
      <c r="A35" s="675"/>
      <c r="B35" s="318" t="s">
        <v>70</v>
      </c>
      <c r="C35" s="7" t="s">
        <v>245</v>
      </c>
      <c r="D35" s="9">
        <v>250</v>
      </c>
      <c r="E35" s="9">
        <v>250</v>
      </c>
      <c r="F35" s="331" t="s">
        <v>70</v>
      </c>
      <c r="G35" s="124"/>
    </row>
    <row r="36" spans="1:14" s="6" customFormat="1" ht="77.25" customHeight="1">
      <c r="A36" s="675"/>
      <c r="B36" s="318" t="s">
        <v>246</v>
      </c>
      <c r="C36" s="10" t="s">
        <v>29</v>
      </c>
      <c r="D36" s="9">
        <v>320</v>
      </c>
      <c r="E36" s="9">
        <v>320</v>
      </c>
      <c r="F36" s="331" t="s">
        <v>246</v>
      </c>
      <c r="G36" s="124" t="s">
        <v>258</v>
      </c>
      <c r="H36" s="5"/>
      <c r="L36" s="84"/>
      <c r="M36" s="84"/>
      <c r="N36" s="84"/>
    </row>
    <row r="37" spans="1:14" s="6" customFormat="1" ht="77.25" customHeight="1">
      <c r="A37" s="675"/>
      <c r="B37" s="318" t="s">
        <v>335</v>
      </c>
      <c r="C37" s="10" t="s">
        <v>256</v>
      </c>
      <c r="D37" s="9">
        <v>0</v>
      </c>
      <c r="E37" s="9">
        <v>0</v>
      </c>
      <c r="F37" s="331" t="s">
        <v>335</v>
      </c>
      <c r="G37" s="124" t="s">
        <v>67</v>
      </c>
      <c r="H37" s="5"/>
      <c r="L37" s="84"/>
      <c r="M37" s="84"/>
      <c r="N37" s="84"/>
    </row>
    <row r="38" spans="1:14" s="6" customFormat="1" ht="99.75" customHeight="1">
      <c r="A38" s="675"/>
      <c r="B38" s="445" t="s">
        <v>199</v>
      </c>
      <c r="C38" s="10" t="s">
        <v>683</v>
      </c>
      <c r="D38" s="9">
        <v>120</v>
      </c>
      <c r="E38" s="9">
        <v>120</v>
      </c>
      <c r="F38" s="331" t="s">
        <v>199</v>
      </c>
      <c r="G38" s="124"/>
      <c r="H38" s="5"/>
      <c r="L38" s="84"/>
      <c r="M38" s="84"/>
      <c r="N38" s="84"/>
    </row>
    <row r="39" spans="1:14" s="17" customFormat="1" ht="83.25" customHeight="1">
      <c r="A39" s="675"/>
      <c r="B39" s="445" t="s">
        <v>357</v>
      </c>
      <c r="C39" s="10" t="s">
        <v>358</v>
      </c>
      <c r="D39" s="337" t="s">
        <v>120</v>
      </c>
      <c r="E39" s="337" t="s">
        <v>120</v>
      </c>
      <c r="F39" s="323" t="s">
        <v>357</v>
      </c>
      <c r="G39" s="263"/>
      <c r="H39" s="248"/>
      <c r="I39" s="249"/>
      <c r="J39" s="249"/>
    </row>
    <row r="40" spans="1:14" s="17" customFormat="1" ht="89.25" customHeight="1">
      <c r="A40" s="675"/>
      <c r="B40" s="324" t="s">
        <v>608</v>
      </c>
      <c r="C40" s="250" t="s">
        <v>609</v>
      </c>
      <c r="D40" s="337" t="s">
        <v>120</v>
      </c>
      <c r="E40" s="337" t="s">
        <v>120</v>
      </c>
      <c r="F40" s="323" t="s">
        <v>608</v>
      </c>
      <c r="G40" s="251"/>
      <c r="H40" s="248"/>
      <c r="I40" s="249"/>
      <c r="J40" s="249"/>
    </row>
    <row r="41" spans="1:14" ht="77.25" customHeight="1">
      <c r="A41" s="675"/>
      <c r="B41" s="318" t="s">
        <v>30</v>
      </c>
      <c r="C41" s="10" t="s">
        <v>582</v>
      </c>
      <c r="D41" s="337" t="s">
        <v>120</v>
      </c>
      <c r="E41" s="337" t="s">
        <v>120</v>
      </c>
      <c r="F41" s="331" t="s">
        <v>30</v>
      </c>
      <c r="G41" s="124"/>
      <c r="H41" s="5"/>
      <c r="I41" s="6"/>
      <c r="J41" s="6"/>
    </row>
    <row r="42" spans="1:14" ht="77.25" customHeight="1">
      <c r="A42" s="675"/>
      <c r="B42" s="318" t="s">
        <v>129</v>
      </c>
      <c r="C42" s="10" t="s">
        <v>130</v>
      </c>
      <c r="D42" s="337" t="s">
        <v>120</v>
      </c>
      <c r="E42" s="337" t="s">
        <v>120</v>
      </c>
      <c r="F42" s="331" t="s">
        <v>129</v>
      </c>
      <c r="G42" s="124"/>
      <c r="H42" s="5"/>
      <c r="I42" s="6"/>
      <c r="J42" s="6"/>
    </row>
    <row r="43" spans="1:14" ht="77.25" customHeight="1">
      <c r="A43" s="675"/>
      <c r="B43" s="318" t="s">
        <v>135</v>
      </c>
      <c r="C43" s="10" t="s">
        <v>285</v>
      </c>
      <c r="D43" s="337" t="s">
        <v>120</v>
      </c>
      <c r="E43" s="337" t="s">
        <v>120</v>
      </c>
      <c r="F43" s="331" t="s">
        <v>135</v>
      </c>
      <c r="G43" s="124"/>
      <c r="H43" s="5"/>
      <c r="I43" s="6"/>
      <c r="J43" s="6"/>
    </row>
    <row r="44" spans="1:14" ht="84" customHeight="1">
      <c r="A44" s="675"/>
      <c r="B44" s="318" t="s">
        <v>26</v>
      </c>
      <c r="C44" s="10" t="s">
        <v>27</v>
      </c>
      <c r="D44" s="9">
        <v>250</v>
      </c>
      <c r="E44" s="9">
        <v>250</v>
      </c>
      <c r="F44" s="331" t="s">
        <v>26</v>
      </c>
      <c r="G44" s="124" t="s">
        <v>260</v>
      </c>
      <c r="H44" s="5"/>
      <c r="I44" s="6"/>
      <c r="J44" s="6"/>
    </row>
    <row r="45" spans="1:14" ht="84" customHeight="1">
      <c r="A45" s="675"/>
      <c r="B45" s="318" t="s">
        <v>28</v>
      </c>
      <c r="C45" s="10" t="s">
        <v>419</v>
      </c>
      <c r="D45" s="9">
        <v>200</v>
      </c>
      <c r="E45" s="9">
        <v>200</v>
      </c>
      <c r="F45" s="344">
        <v>508</v>
      </c>
      <c r="G45" s="124"/>
      <c r="H45" s="5"/>
      <c r="I45" s="6"/>
      <c r="J45" s="6"/>
    </row>
    <row r="46" spans="1:14" s="13" customFormat="1" ht="80.25" customHeight="1">
      <c r="A46" s="675"/>
      <c r="B46" s="318" t="s">
        <v>180</v>
      </c>
      <c r="C46" s="10" t="s">
        <v>181</v>
      </c>
      <c r="D46" s="8">
        <v>100</v>
      </c>
      <c r="E46" s="8">
        <v>100</v>
      </c>
      <c r="F46" s="331" t="s">
        <v>180</v>
      </c>
      <c r="G46" s="124"/>
      <c r="H46" s="5"/>
      <c r="I46" s="6"/>
      <c r="J46" s="6"/>
      <c r="L46" s="86"/>
      <c r="M46" s="86"/>
      <c r="N46" s="86"/>
    </row>
    <row r="47" spans="1:14" s="15" customFormat="1" ht="80.25" customHeight="1">
      <c r="A47" s="675"/>
      <c r="B47" s="318" t="s">
        <v>528</v>
      </c>
      <c r="C47" s="14" t="s">
        <v>197</v>
      </c>
      <c r="D47" s="9" t="s">
        <v>140</v>
      </c>
      <c r="E47" s="9" t="s">
        <v>140</v>
      </c>
      <c r="F47" s="331" t="s">
        <v>528</v>
      </c>
      <c r="G47" s="16"/>
      <c r="H47" s="177"/>
      <c r="I47" s="6"/>
      <c r="J47" s="6"/>
      <c r="K47" s="6"/>
      <c r="L47" s="6"/>
    </row>
    <row r="48" spans="1:14" s="15" customFormat="1" ht="80.25" customHeight="1">
      <c r="A48" s="675"/>
      <c r="B48" s="318" t="s">
        <v>225</v>
      </c>
      <c r="C48" s="115" t="s">
        <v>226</v>
      </c>
      <c r="D48" s="9">
        <v>0</v>
      </c>
      <c r="E48" s="9">
        <v>0</v>
      </c>
      <c r="F48" s="335" t="s">
        <v>225</v>
      </c>
      <c r="G48" s="124" t="s">
        <v>227</v>
      </c>
      <c r="H48" s="186"/>
      <c r="I48" s="6"/>
      <c r="J48" s="6"/>
      <c r="K48" s="6"/>
      <c r="L48" s="6"/>
    </row>
    <row r="49" spans="1:14" s="6" customFormat="1" ht="77.25" customHeight="1">
      <c r="A49" s="675"/>
      <c r="B49" s="318" t="s">
        <v>182</v>
      </c>
      <c r="C49" s="7" t="s">
        <v>183</v>
      </c>
      <c r="D49" s="12">
        <v>300</v>
      </c>
      <c r="E49" s="12">
        <v>300</v>
      </c>
      <c r="F49" s="331" t="s">
        <v>182</v>
      </c>
      <c r="G49" s="124" t="s">
        <v>257</v>
      </c>
      <c r="H49" s="5"/>
      <c r="L49" s="84"/>
      <c r="M49" s="84"/>
      <c r="N49" s="84"/>
    </row>
    <row r="50" spans="1:14" s="19" customFormat="1" ht="92.25" customHeight="1">
      <c r="A50" s="675"/>
      <c r="B50" s="325" t="s">
        <v>379</v>
      </c>
      <c r="C50" s="115" t="s">
        <v>224</v>
      </c>
      <c r="D50" s="337" t="s">
        <v>120</v>
      </c>
      <c r="E50" s="337" t="s">
        <v>120</v>
      </c>
      <c r="F50" s="331" t="s">
        <v>379</v>
      </c>
      <c r="G50" s="124"/>
      <c r="H50" s="5"/>
      <c r="I50" s="6"/>
      <c r="J50" s="6"/>
      <c r="L50" s="87"/>
      <c r="M50" s="87"/>
      <c r="N50" s="87"/>
    </row>
    <row r="51" spans="1:14" s="19" customFormat="1" ht="92.25" customHeight="1" thickBot="1">
      <c r="A51" s="675"/>
      <c r="B51" s="325" t="s">
        <v>595</v>
      </c>
      <c r="C51" s="83" t="s">
        <v>104</v>
      </c>
      <c r="D51" s="340" t="s">
        <v>120</v>
      </c>
      <c r="E51" s="340" t="s">
        <v>120</v>
      </c>
      <c r="F51" s="323" t="s">
        <v>595</v>
      </c>
      <c r="G51" s="408"/>
      <c r="H51" s="5"/>
      <c r="I51" s="6"/>
      <c r="J51" s="6"/>
      <c r="L51" s="87"/>
      <c r="M51" s="87"/>
      <c r="N51" s="87"/>
    </row>
    <row r="52" spans="1:14" s="19" customFormat="1" ht="92.25" customHeight="1">
      <c r="A52" s="675"/>
      <c r="B52" s="326" t="s">
        <v>917</v>
      </c>
      <c r="C52" s="345" t="s">
        <v>1010</v>
      </c>
      <c r="D52" s="346">
        <v>500</v>
      </c>
      <c r="E52" s="346">
        <v>500</v>
      </c>
      <c r="F52" s="435" t="s">
        <v>917</v>
      </c>
      <c r="G52" s="347"/>
      <c r="H52" s="5"/>
      <c r="I52" s="6"/>
      <c r="J52" s="6"/>
      <c r="L52" s="87"/>
      <c r="M52" s="87"/>
      <c r="N52" s="87"/>
    </row>
    <row r="53" spans="1:14" s="19" customFormat="1" ht="102" customHeight="1">
      <c r="A53" s="675"/>
      <c r="B53" s="446" t="s">
        <v>132</v>
      </c>
      <c r="C53" s="180" t="s">
        <v>133</v>
      </c>
      <c r="D53" s="117">
        <v>130</v>
      </c>
      <c r="E53" s="117">
        <v>130</v>
      </c>
      <c r="F53" s="332" t="s">
        <v>132</v>
      </c>
      <c r="G53" s="157"/>
      <c r="H53" s="5"/>
      <c r="I53" s="6"/>
      <c r="J53" s="6"/>
      <c r="L53" s="87"/>
      <c r="M53" s="87"/>
      <c r="N53" s="87"/>
    </row>
    <row r="54" spans="1:14" s="19" customFormat="1" ht="102" customHeight="1">
      <c r="A54" s="675"/>
      <c r="B54" s="327" t="s">
        <v>214</v>
      </c>
      <c r="C54" s="181" t="s">
        <v>566</v>
      </c>
      <c r="D54" s="117">
        <v>450</v>
      </c>
      <c r="E54" s="117">
        <v>450</v>
      </c>
      <c r="F54" s="344">
        <v>108</v>
      </c>
      <c r="G54" s="157"/>
      <c r="H54" s="5"/>
      <c r="I54" s="6"/>
      <c r="J54" s="6"/>
      <c r="L54" s="87"/>
      <c r="M54" s="87"/>
      <c r="N54" s="87"/>
    </row>
    <row r="55" spans="1:14" s="19" customFormat="1" ht="92.25" customHeight="1" thickBot="1">
      <c r="A55" s="675"/>
      <c r="B55" s="328" t="s">
        <v>127</v>
      </c>
      <c r="C55" s="182" t="s">
        <v>239</v>
      </c>
      <c r="D55" s="118">
        <v>160</v>
      </c>
      <c r="E55" s="118">
        <v>160</v>
      </c>
      <c r="F55" s="447">
        <v>320</v>
      </c>
      <c r="G55" s="158"/>
      <c r="H55" s="5"/>
      <c r="I55" s="6"/>
      <c r="J55" s="6"/>
      <c r="L55" s="87"/>
      <c r="M55" s="87"/>
      <c r="N55" s="87"/>
    </row>
    <row r="56" spans="1:14" s="19" customFormat="1" ht="92.25" customHeight="1">
      <c r="A56" s="675"/>
      <c r="B56" s="326" t="s">
        <v>919</v>
      </c>
      <c r="C56" s="345" t="s">
        <v>1011</v>
      </c>
      <c r="D56" s="346">
        <v>500</v>
      </c>
      <c r="E56" s="346">
        <v>500</v>
      </c>
      <c r="F56" s="435" t="s">
        <v>919</v>
      </c>
      <c r="G56" s="347"/>
      <c r="H56" s="5"/>
      <c r="I56" s="6"/>
      <c r="J56" s="6"/>
      <c r="L56" s="87"/>
      <c r="M56" s="87"/>
      <c r="N56" s="87"/>
    </row>
    <row r="57" spans="1:14" s="19" customFormat="1" ht="147" customHeight="1">
      <c r="A57" s="675"/>
      <c r="B57" s="321" t="s">
        <v>5</v>
      </c>
      <c r="C57" s="180" t="s">
        <v>509</v>
      </c>
      <c r="D57" s="117">
        <v>110</v>
      </c>
      <c r="E57" s="117">
        <v>110</v>
      </c>
      <c r="F57" s="331" t="str">
        <f>B57</f>
        <v>041</v>
      </c>
      <c r="G57" s="157"/>
      <c r="H57" s="5"/>
      <c r="I57" s="6"/>
      <c r="J57" s="6"/>
      <c r="L57" s="87"/>
      <c r="M57" s="87"/>
      <c r="N57" s="87"/>
    </row>
    <row r="58" spans="1:14" s="19" customFormat="1" ht="95.25" customHeight="1">
      <c r="A58" s="675"/>
      <c r="B58" s="321" t="s">
        <v>126</v>
      </c>
      <c r="C58" s="180" t="s">
        <v>1026</v>
      </c>
      <c r="D58" s="117">
        <v>150</v>
      </c>
      <c r="E58" s="117">
        <v>150</v>
      </c>
      <c r="F58" s="344">
        <v>195</v>
      </c>
      <c r="G58" s="157"/>
      <c r="H58" s="5"/>
      <c r="I58" s="6"/>
      <c r="J58" s="6"/>
      <c r="L58" s="87"/>
      <c r="M58" s="87"/>
      <c r="N58" s="87"/>
    </row>
    <row r="59" spans="1:14" s="19" customFormat="1" ht="95.25" customHeight="1">
      <c r="A59" s="675"/>
      <c r="B59" s="343" t="s">
        <v>70</v>
      </c>
      <c r="C59" s="436" t="s">
        <v>245</v>
      </c>
      <c r="D59" s="117">
        <v>250</v>
      </c>
      <c r="E59" s="117">
        <v>250</v>
      </c>
      <c r="F59" s="448" t="str">
        <f>B59</f>
        <v>416</v>
      </c>
      <c r="G59" s="437"/>
      <c r="H59" s="5"/>
      <c r="I59" s="6"/>
      <c r="J59" s="6"/>
      <c r="L59" s="87"/>
      <c r="M59" s="87"/>
      <c r="N59" s="87"/>
    </row>
    <row r="60" spans="1:14" s="19" customFormat="1" ht="95.25" customHeight="1">
      <c r="A60" s="675"/>
      <c r="B60" s="343" t="s">
        <v>28</v>
      </c>
      <c r="C60" s="436" t="s">
        <v>419</v>
      </c>
      <c r="D60" s="117">
        <v>200</v>
      </c>
      <c r="E60" s="117">
        <v>200</v>
      </c>
      <c r="F60" s="448" t="str">
        <f>B60</f>
        <v>508</v>
      </c>
      <c r="G60" s="437"/>
      <c r="H60" s="5"/>
      <c r="I60" s="6"/>
      <c r="J60" s="6"/>
      <c r="L60" s="87"/>
      <c r="M60" s="87"/>
      <c r="N60" s="87"/>
    </row>
    <row r="61" spans="1:14" s="19" customFormat="1" ht="105.75" customHeight="1" thickBot="1">
      <c r="A61" s="675"/>
      <c r="B61" s="329" t="s">
        <v>180</v>
      </c>
      <c r="C61" s="182" t="s">
        <v>181</v>
      </c>
      <c r="D61" s="119">
        <v>100</v>
      </c>
      <c r="E61" s="119">
        <v>100</v>
      </c>
      <c r="F61" s="336" t="str">
        <f>B61</f>
        <v>511</v>
      </c>
      <c r="G61" s="158"/>
      <c r="H61" s="5"/>
      <c r="I61" s="6"/>
      <c r="J61" s="6"/>
      <c r="L61" s="87"/>
      <c r="M61" s="87"/>
      <c r="N61" s="87"/>
    </row>
    <row r="62" spans="1:14" ht="77.25" customHeight="1">
      <c r="A62" s="675"/>
      <c r="B62" s="322" t="s">
        <v>276</v>
      </c>
      <c r="C62" s="116" t="s">
        <v>250</v>
      </c>
      <c r="D62" s="120">
        <v>0</v>
      </c>
      <c r="E62" s="120">
        <v>0</v>
      </c>
      <c r="F62" s="334" t="s">
        <v>276</v>
      </c>
      <c r="G62" s="260"/>
      <c r="H62" s="5"/>
      <c r="I62" s="6"/>
      <c r="J62" s="6"/>
    </row>
    <row r="63" spans="1:14" ht="77.25" customHeight="1">
      <c r="A63" s="675"/>
      <c r="B63" s="318" t="s">
        <v>277</v>
      </c>
      <c r="C63" s="10" t="s">
        <v>996</v>
      </c>
      <c r="D63" s="9">
        <v>380</v>
      </c>
      <c r="E63" s="9">
        <v>380</v>
      </c>
      <c r="F63" s="331" t="s">
        <v>277</v>
      </c>
      <c r="G63" s="124"/>
      <c r="H63" s="5"/>
      <c r="I63" s="6"/>
      <c r="J63" s="6"/>
    </row>
    <row r="64" spans="1:14" ht="77.25" customHeight="1">
      <c r="A64" s="675"/>
      <c r="B64" s="318" t="s">
        <v>278</v>
      </c>
      <c r="C64" s="10" t="s">
        <v>251</v>
      </c>
      <c r="D64" s="9">
        <v>450</v>
      </c>
      <c r="E64" s="9">
        <v>450</v>
      </c>
      <c r="F64" s="331" t="s">
        <v>278</v>
      </c>
      <c r="G64" s="124"/>
      <c r="H64" s="5"/>
      <c r="I64" s="6"/>
      <c r="J64" s="6"/>
    </row>
    <row r="65" spans="1:14" ht="77.25" customHeight="1">
      <c r="A65" s="675"/>
      <c r="B65" s="325" t="s">
        <v>279</v>
      </c>
      <c r="C65" s="113" t="s">
        <v>994</v>
      </c>
      <c r="D65" s="9">
        <v>450</v>
      </c>
      <c r="E65" s="9">
        <v>450</v>
      </c>
      <c r="F65" s="331" t="s">
        <v>279</v>
      </c>
      <c r="G65" s="124"/>
      <c r="H65" s="5"/>
      <c r="I65" s="6"/>
      <c r="J65" s="6"/>
    </row>
    <row r="66" spans="1:14" ht="77.25" customHeight="1">
      <c r="A66" s="675"/>
      <c r="B66" s="325" t="s">
        <v>280</v>
      </c>
      <c r="C66" s="113" t="s">
        <v>359</v>
      </c>
      <c r="D66" s="9">
        <v>450</v>
      </c>
      <c r="E66" s="9">
        <v>450</v>
      </c>
      <c r="F66" s="331" t="s">
        <v>280</v>
      </c>
      <c r="G66" s="124"/>
      <c r="H66" s="5"/>
      <c r="I66" s="6"/>
      <c r="J66" s="6"/>
    </row>
    <row r="67" spans="1:14" ht="77.25" customHeight="1">
      <c r="A67" s="675"/>
      <c r="B67" s="325" t="s">
        <v>282</v>
      </c>
      <c r="C67" s="113" t="s">
        <v>517</v>
      </c>
      <c r="D67" s="9">
        <v>380</v>
      </c>
      <c r="E67" s="9">
        <v>380</v>
      </c>
      <c r="F67" s="331" t="s">
        <v>282</v>
      </c>
      <c r="G67" s="124"/>
      <c r="H67" s="5"/>
      <c r="I67" s="6"/>
      <c r="J67" s="6"/>
    </row>
    <row r="68" spans="1:14" ht="77.25" customHeight="1">
      <c r="A68" s="675"/>
      <c r="B68" s="325" t="s">
        <v>283</v>
      </c>
      <c r="C68" s="113" t="s">
        <v>606</v>
      </c>
      <c r="D68" s="9">
        <v>450</v>
      </c>
      <c r="E68" s="9">
        <v>450</v>
      </c>
      <c r="F68" s="331" t="s">
        <v>283</v>
      </c>
      <c r="G68" s="124"/>
      <c r="H68" s="5"/>
      <c r="I68" s="6"/>
      <c r="J68" s="6"/>
    </row>
    <row r="69" spans="1:14" ht="77.25" customHeight="1">
      <c r="A69" s="675"/>
      <c r="B69" s="325" t="s">
        <v>518</v>
      </c>
      <c r="C69" s="113" t="s">
        <v>252</v>
      </c>
      <c r="D69" s="9">
        <v>450</v>
      </c>
      <c r="E69" s="9">
        <v>450</v>
      </c>
      <c r="F69" s="331" t="s">
        <v>518</v>
      </c>
      <c r="G69" s="124"/>
      <c r="H69" s="5"/>
      <c r="I69" s="6"/>
      <c r="J69" s="6"/>
    </row>
    <row r="70" spans="1:14" ht="77.25" customHeight="1">
      <c r="A70" s="675"/>
      <c r="B70" s="325" t="s">
        <v>519</v>
      </c>
      <c r="C70" s="113" t="s">
        <v>253</v>
      </c>
      <c r="D70" s="9">
        <v>450</v>
      </c>
      <c r="E70" s="9">
        <v>450</v>
      </c>
      <c r="F70" s="331" t="s">
        <v>519</v>
      </c>
      <c r="G70" s="124"/>
      <c r="H70" s="5"/>
      <c r="I70" s="6"/>
      <c r="J70" s="6"/>
    </row>
    <row r="71" spans="1:14" ht="77.25" customHeight="1">
      <c r="A71" s="675"/>
      <c r="B71" s="325" t="s">
        <v>995</v>
      </c>
      <c r="C71" s="113" t="s">
        <v>1019</v>
      </c>
      <c r="D71" s="9">
        <v>450</v>
      </c>
      <c r="E71" s="9">
        <v>450</v>
      </c>
      <c r="F71" s="331" t="s">
        <v>995</v>
      </c>
      <c r="G71" s="124"/>
      <c r="H71" s="5"/>
      <c r="I71" s="6"/>
      <c r="J71" s="6"/>
    </row>
    <row r="72" spans="1:14" ht="77.25" customHeight="1">
      <c r="A72" s="675"/>
      <c r="B72" s="325" t="s">
        <v>291</v>
      </c>
      <c r="C72" s="113" t="s">
        <v>605</v>
      </c>
      <c r="D72" s="9">
        <v>450</v>
      </c>
      <c r="E72" s="9">
        <v>450</v>
      </c>
      <c r="F72" s="331" t="s">
        <v>291</v>
      </c>
      <c r="G72" s="124"/>
      <c r="H72" s="5"/>
      <c r="I72" s="6"/>
      <c r="J72" s="6"/>
    </row>
    <row r="73" spans="1:14" ht="77.25" customHeight="1" thickBot="1">
      <c r="A73" s="676"/>
      <c r="B73" s="330" t="s">
        <v>292</v>
      </c>
      <c r="C73" s="160" t="s">
        <v>610</v>
      </c>
      <c r="D73" s="183">
        <v>450</v>
      </c>
      <c r="E73" s="183">
        <v>450</v>
      </c>
      <c r="F73" s="336" t="s">
        <v>292</v>
      </c>
      <c r="G73" s="179"/>
      <c r="H73" s="5"/>
      <c r="I73" s="6"/>
      <c r="J73" s="6"/>
    </row>
    <row r="74" spans="1:14" s="19" customFormat="1">
      <c r="A74" s="96"/>
      <c r="B74" s="97"/>
      <c r="C74" s="672" t="s">
        <v>330</v>
      </c>
      <c r="D74" s="672"/>
      <c r="E74" s="672"/>
      <c r="F74" s="98"/>
      <c r="G74" s="159"/>
      <c r="H74" s="5"/>
      <c r="I74" s="6"/>
      <c r="J74" s="6"/>
      <c r="L74" s="87"/>
      <c r="M74" s="87"/>
      <c r="N74" s="87"/>
    </row>
    <row r="75" spans="1:14" s="19" customFormat="1">
      <c r="A75" s="96"/>
      <c r="B75" s="97"/>
      <c r="C75" s="673" t="s">
        <v>331</v>
      </c>
      <c r="D75" s="673"/>
      <c r="E75" s="673"/>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F8:F9"/>
    <mergeCell ref="C74:E74"/>
    <mergeCell ref="C75:E75"/>
    <mergeCell ref="A1:A73"/>
    <mergeCell ref="B1:C6"/>
    <mergeCell ref="B7:C7"/>
    <mergeCell ref="B8:C8"/>
    <mergeCell ref="F7:G7"/>
  </mergeCells>
  <phoneticPr fontId="70" type="noConversion"/>
  <hyperlinks>
    <hyperlink ref="B8:C8" location="'ΠΡΟΤΕΙΝΟΜΕΝΟΣ ΤΙΜΟΚΑΤΑΛΟΓΟΣ'!A1" display="ΣΥΝΟΠΤΙΚΟΣ ΤΙΜΟΚΑΤΑΛΟΓΟΣ"/>
  </hyperlinks>
  <printOptions horizontalCentered="1"/>
  <pageMargins left="0" right="0.11811023622047245" top="0.55118110236220474" bottom="0.11811023622047245" header="0.74803149606299213" footer="0.23622047244094491"/>
  <pageSetup paperSize="9" scale="14" orientation="portrait" r:id="rId1"/>
  <headerFooter alignWithMargins="0"/>
  <rowBreaks count="1" manualBreakCount="1">
    <brk id="51"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389"/>
  <sheetViews>
    <sheetView view="pageBreakPreview" zoomScale="23" zoomScaleNormal="40" zoomScaleSheetLayoutView="23" workbookViewId="0">
      <selection activeCell="F14" sqref="F14"/>
    </sheetView>
  </sheetViews>
  <sheetFormatPr defaultColWidth="9.140625" defaultRowHeight="44.25"/>
  <cols>
    <col min="1" max="1" width="19.7109375" style="27" customWidth="1"/>
    <col min="2" max="2" width="21.42578125" style="28" customWidth="1"/>
    <col min="3" max="3" width="221" style="29" customWidth="1"/>
    <col min="4" max="4" width="64.28515625" style="31" customWidth="1"/>
    <col min="5" max="5" width="26.710937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4" customWidth="1"/>
    <col min="14" max="16384" width="9.140625" style="2"/>
  </cols>
  <sheetData>
    <row r="1" spans="1:13" ht="123.6" customHeight="1">
      <c r="A1" s="674" t="s">
        <v>945</v>
      </c>
      <c r="B1" s="644" t="s">
        <v>602</v>
      </c>
      <c r="C1" s="677"/>
      <c r="D1" s="307" t="s">
        <v>603</v>
      </c>
      <c r="E1" s="308"/>
      <c r="F1" s="309"/>
      <c r="G1" s="1"/>
    </row>
    <row r="2" spans="1:13" ht="72.599999999999994" customHeight="1">
      <c r="A2" s="675"/>
      <c r="B2" s="646"/>
      <c r="C2" s="678"/>
      <c r="D2" s="310" t="s">
        <v>997</v>
      </c>
      <c r="E2" s="311"/>
      <c r="F2" s="312"/>
      <c r="G2" s="1"/>
    </row>
    <row r="3" spans="1:13" ht="63.75" customHeight="1">
      <c r="A3" s="675"/>
      <c r="B3" s="646"/>
      <c r="C3" s="678"/>
      <c r="D3" s="310">
        <v>1368</v>
      </c>
      <c r="E3" s="311"/>
      <c r="F3" s="312"/>
      <c r="G3" s="1"/>
    </row>
    <row r="4" spans="1:13" ht="63.75" customHeight="1">
      <c r="A4" s="675"/>
      <c r="B4" s="646"/>
      <c r="C4" s="678"/>
      <c r="D4" s="310" t="s">
        <v>998</v>
      </c>
      <c r="E4" s="311"/>
      <c r="F4" s="312"/>
      <c r="G4" s="1"/>
    </row>
    <row r="5" spans="1:13" ht="63.75" customHeight="1">
      <c r="A5" s="675"/>
      <c r="B5" s="646"/>
      <c r="C5" s="678"/>
      <c r="D5" s="310" t="s">
        <v>515</v>
      </c>
      <c r="E5" s="311"/>
      <c r="F5" s="312"/>
      <c r="G5" s="1"/>
    </row>
    <row r="6" spans="1:13" ht="63.75" customHeight="1">
      <c r="A6" s="675"/>
      <c r="B6" s="646"/>
      <c r="C6" s="678"/>
      <c r="D6" s="310" t="s">
        <v>498</v>
      </c>
      <c r="E6" s="311"/>
      <c r="F6" s="312"/>
      <c r="G6" s="1"/>
    </row>
    <row r="7" spans="1:13" ht="78" customHeight="1">
      <c r="A7" s="675"/>
      <c r="B7" s="679" t="s">
        <v>499</v>
      </c>
      <c r="C7" s="680"/>
      <c r="D7" s="198">
        <v>14550</v>
      </c>
      <c r="E7" s="619"/>
      <c r="F7" s="620"/>
      <c r="G7" s="1"/>
    </row>
    <row r="8" spans="1:13" s="4" customFormat="1" ht="78" customHeight="1">
      <c r="A8" s="675"/>
      <c r="B8" s="605" t="s">
        <v>500</v>
      </c>
      <c r="C8" s="606"/>
      <c r="D8" s="155" t="s">
        <v>1204</v>
      </c>
      <c r="E8" s="670" t="s">
        <v>501</v>
      </c>
      <c r="F8" s="156" t="s">
        <v>529</v>
      </c>
      <c r="G8" s="3"/>
      <c r="K8" s="85"/>
      <c r="L8" s="85"/>
      <c r="M8" s="85"/>
    </row>
    <row r="9" spans="1:13" s="6" customFormat="1" ht="78" customHeight="1">
      <c r="A9" s="675"/>
      <c r="B9" s="314" t="s">
        <v>118</v>
      </c>
      <c r="C9" s="315"/>
      <c r="D9" s="316"/>
      <c r="E9" s="671"/>
      <c r="F9" s="313"/>
      <c r="G9" s="5"/>
      <c r="K9" s="84"/>
      <c r="L9" s="84"/>
      <c r="M9" s="84"/>
    </row>
    <row r="10" spans="1:13" s="6" customFormat="1" ht="97.5" customHeight="1">
      <c r="A10" s="675"/>
      <c r="B10" s="318" t="s">
        <v>94</v>
      </c>
      <c r="C10" s="7" t="s">
        <v>1002</v>
      </c>
      <c r="D10" s="337" t="s">
        <v>120</v>
      </c>
      <c r="E10" s="331" t="s">
        <v>94</v>
      </c>
      <c r="F10" s="124"/>
      <c r="G10" s="5"/>
      <c r="K10" s="84"/>
      <c r="L10" s="84"/>
      <c r="M10" s="84"/>
    </row>
    <row r="11" spans="1:13" s="6" customFormat="1" ht="97.5" customHeight="1">
      <c r="A11" s="675"/>
      <c r="B11" s="318" t="s">
        <v>94</v>
      </c>
      <c r="C11" s="7" t="s">
        <v>361</v>
      </c>
      <c r="D11" s="337" t="s">
        <v>120</v>
      </c>
      <c r="E11" s="331" t="s">
        <v>94</v>
      </c>
      <c r="F11" s="124"/>
      <c r="G11" s="5"/>
      <c r="K11" s="84"/>
      <c r="L11" s="84"/>
      <c r="M11" s="84"/>
    </row>
    <row r="12" spans="1:13" s="6" customFormat="1" ht="78" customHeight="1">
      <c r="A12" s="675"/>
      <c r="B12" s="319" t="s">
        <v>516</v>
      </c>
      <c r="C12" s="7" t="s">
        <v>476</v>
      </c>
      <c r="D12" s="337" t="s">
        <v>120</v>
      </c>
      <c r="E12" s="331" t="s">
        <v>516</v>
      </c>
      <c r="F12" s="124"/>
      <c r="G12" s="5"/>
      <c r="K12" s="84"/>
      <c r="L12" s="84"/>
      <c r="M12" s="84"/>
    </row>
    <row r="13" spans="1:13" s="6" customFormat="1" ht="78" customHeight="1">
      <c r="A13" s="675"/>
      <c r="B13" s="319" t="s">
        <v>119</v>
      </c>
      <c r="C13" s="7" t="s">
        <v>477</v>
      </c>
      <c r="D13" s="337" t="s">
        <v>120</v>
      </c>
      <c r="E13" s="331" t="s">
        <v>119</v>
      </c>
      <c r="F13" s="124"/>
      <c r="G13" s="5"/>
      <c r="K13" s="84"/>
      <c r="L13" s="84"/>
      <c r="M13" s="84"/>
    </row>
    <row r="14" spans="1:13" s="6" customFormat="1" ht="78" customHeight="1">
      <c r="A14" s="675"/>
      <c r="B14" s="319" t="s">
        <v>478</v>
      </c>
      <c r="C14" s="7" t="s">
        <v>439</v>
      </c>
      <c r="D14" s="337" t="s">
        <v>120</v>
      </c>
      <c r="E14" s="331" t="s">
        <v>478</v>
      </c>
      <c r="F14" s="124"/>
      <c r="G14" s="5"/>
      <c r="K14" s="84"/>
      <c r="L14" s="84"/>
      <c r="M14" s="84"/>
    </row>
    <row r="15" spans="1:13" s="6" customFormat="1" ht="96.75" customHeight="1">
      <c r="A15" s="675"/>
      <c r="B15" s="319" t="s">
        <v>440</v>
      </c>
      <c r="C15" s="10" t="s">
        <v>139</v>
      </c>
      <c r="D15" s="9" t="s">
        <v>140</v>
      </c>
      <c r="E15" s="332" t="s">
        <v>440</v>
      </c>
      <c r="F15" s="124"/>
      <c r="G15" s="5"/>
      <c r="K15" s="84"/>
      <c r="L15" s="84"/>
      <c r="M15" s="84"/>
    </row>
    <row r="16" spans="1:13" s="6" customFormat="1" ht="78" customHeight="1">
      <c r="A16" s="675"/>
      <c r="B16" s="319" t="s">
        <v>121</v>
      </c>
      <c r="C16" s="7" t="s">
        <v>122</v>
      </c>
      <c r="D16" s="337" t="s">
        <v>120</v>
      </c>
      <c r="E16" s="331" t="s">
        <v>121</v>
      </c>
      <c r="F16" s="124"/>
      <c r="G16" s="5"/>
      <c r="K16" s="84"/>
      <c r="L16" s="84"/>
      <c r="M16" s="84"/>
    </row>
    <row r="17" spans="1:13" s="6" customFormat="1" ht="125.25" customHeight="1">
      <c r="A17" s="675"/>
      <c r="B17" s="319" t="s">
        <v>5</v>
      </c>
      <c r="C17" s="7" t="s">
        <v>1003</v>
      </c>
      <c r="D17" s="337" t="s">
        <v>120</v>
      </c>
      <c r="E17" s="331" t="s">
        <v>5</v>
      </c>
      <c r="F17" s="124"/>
      <c r="G17" s="5"/>
    </row>
    <row r="18" spans="1:13" s="88" customFormat="1" ht="90.75" customHeight="1">
      <c r="A18" s="675"/>
      <c r="B18" s="320" t="s">
        <v>491</v>
      </c>
      <c r="C18" s="140" t="s">
        <v>492</v>
      </c>
      <c r="D18" s="338" t="s">
        <v>120</v>
      </c>
      <c r="E18" s="320" t="s">
        <v>491</v>
      </c>
      <c r="G18" s="5"/>
      <c r="H18" s="6"/>
      <c r="I18" s="6"/>
      <c r="J18" s="6"/>
    </row>
    <row r="19" spans="1:13" s="6" customFormat="1" ht="90" customHeight="1">
      <c r="A19" s="675"/>
      <c r="B19" s="319" t="s">
        <v>132</v>
      </c>
      <c r="C19" s="7" t="s">
        <v>133</v>
      </c>
      <c r="D19" s="8">
        <v>130</v>
      </c>
      <c r="E19" s="331" t="s">
        <v>132</v>
      </c>
      <c r="F19" s="124"/>
      <c r="G19" s="5"/>
      <c r="K19" s="84"/>
      <c r="L19" s="84"/>
      <c r="M19" s="84"/>
    </row>
    <row r="20" spans="1:13" s="6" customFormat="1" ht="77.25" customHeight="1">
      <c r="A20" s="675"/>
      <c r="B20" s="318" t="s">
        <v>214</v>
      </c>
      <c r="C20" s="10" t="s">
        <v>566</v>
      </c>
      <c r="D20" s="8">
        <v>450</v>
      </c>
      <c r="E20" s="331" t="s">
        <v>214</v>
      </c>
      <c r="F20" s="124"/>
      <c r="G20" s="5"/>
      <c r="K20" s="84"/>
      <c r="L20" s="84"/>
      <c r="M20" s="84"/>
    </row>
    <row r="21" spans="1:13" s="6" customFormat="1" ht="77.25" customHeight="1">
      <c r="A21" s="675"/>
      <c r="B21" s="318" t="s">
        <v>124</v>
      </c>
      <c r="C21" s="7" t="s">
        <v>613</v>
      </c>
      <c r="D21" s="337" t="s">
        <v>120</v>
      </c>
      <c r="E21" s="331" t="s">
        <v>124</v>
      </c>
      <c r="F21" s="124"/>
      <c r="G21" s="5"/>
      <c r="K21" s="84"/>
      <c r="L21" s="84"/>
      <c r="M21" s="84"/>
    </row>
    <row r="22" spans="1:13" s="6" customFormat="1" ht="83.25" customHeight="1">
      <c r="A22" s="675"/>
      <c r="B22" s="318" t="s">
        <v>231</v>
      </c>
      <c r="C22" s="7" t="s">
        <v>232</v>
      </c>
      <c r="D22" s="9">
        <v>110</v>
      </c>
      <c r="E22" s="331" t="s">
        <v>231</v>
      </c>
    </row>
    <row r="23" spans="1:13" s="6" customFormat="1" ht="83.25" customHeight="1">
      <c r="A23" s="675"/>
      <c r="B23" s="318" t="s">
        <v>233</v>
      </c>
      <c r="C23" s="7" t="s">
        <v>234</v>
      </c>
      <c r="D23" s="9" t="s">
        <v>140</v>
      </c>
      <c r="E23" s="331" t="s">
        <v>233</v>
      </c>
    </row>
    <row r="24" spans="1:13" s="6" customFormat="1" ht="77.25" customHeight="1">
      <c r="A24" s="675"/>
      <c r="B24" s="318" t="s">
        <v>125</v>
      </c>
      <c r="C24" s="10" t="s">
        <v>235</v>
      </c>
      <c r="D24" s="337" t="s">
        <v>120</v>
      </c>
      <c r="E24" s="331" t="s">
        <v>125</v>
      </c>
      <c r="F24" s="124"/>
      <c r="G24" s="5"/>
      <c r="K24" s="84"/>
      <c r="L24" s="84"/>
      <c r="M24" s="84"/>
    </row>
    <row r="25" spans="1:13" s="19" customFormat="1" ht="92.25" customHeight="1">
      <c r="A25" s="675"/>
      <c r="B25" s="318" t="s">
        <v>126</v>
      </c>
      <c r="C25" s="10" t="s">
        <v>1026</v>
      </c>
      <c r="D25" s="9">
        <v>150</v>
      </c>
      <c r="E25" s="331" t="s">
        <v>126</v>
      </c>
      <c r="F25" s="124"/>
      <c r="G25" s="5"/>
      <c r="H25" s="6"/>
      <c r="I25" s="6"/>
      <c r="K25" s="87"/>
      <c r="L25" s="87"/>
      <c r="M25" s="87"/>
    </row>
    <row r="26" spans="1:13" s="6" customFormat="1" ht="77.25" customHeight="1">
      <c r="A26" s="675"/>
      <c r="B26" s="322" t="s">
        <v>404</v>
      </c>
      <c r="C26" s="306" t="s">
        <v>405</v>
      </c>
      <c r="D26" s="339" t="s">
        <v>120</v>
      </c>
      <c r="E26" s="333" t="s">
        <v>404</v>
      </c>
      <c r="F26" s="260"/>
      <c r="G26" s="5"/>
      <c r="K26" s="84"/>
      <c r="L26" s="84"/>
      <c r="M26" s="84"/>
    </row>
    <row r="27" spans="1:13" s="6" customFormat="1" ht="96.75" customHeight="1">
      <c r="A27" s="675"/>
      <c r="B27" s="322" t="s">
        <v>20</v>
      </c>
      <c r="C27" s="306" t="s">
        <v>178</v>
      </c>
      <c r="D27" s="339" t="s">
        <v>120</v>
      </c>
      <c r="E27" s="334" t="s">
        <v>20</v>
      </c>
      <c r="F27" s="260"/>
      <c r="G27" s="5"/>
      <c r="K27" s="84"/>
      <c r="L27" s="84"/>
      <c r="M27" s="84"/>
    </row>
    <row r="28" spans="1:13" s="6" customFormat="1" ht="124.9" customHeight="1">
      <c r="A28" s="675"/>
      <c r="B28" s="318" t="s">
        <v>127</v>
      </c>
      <c r="C28" s="7" t="s">
        <v>239</v>
      </c>
      <c r="D28" s="8">
        <v>160</v>
      </c>
      <c r="E28" s="331" t="s">
        <v>127</v>
      </c>
      <c r="F28" s="124"/>
      <c r="G28" s="5"/>
      <c r="K28" s="84"/>
      <c r="L28" s="84"/>
      <c r="M28" s="84"/>
    </row>
    <row r="29" spans="1:13" s="19" customFormat="1" ht="105" customHeight="1">
      <c r="A29" s="675"/>
      <c r="B29" s="318" t="s">
        <v>241</v>
      </c>
      <c r="C29" s="252" t="s">
        <v>209</v>
      </c>
      <c r="D29" s="337" t="s">
        <v>120</v>
      </c>
      <c r="E29" s="331" t="s">
        <v>241</v>
      </c>
      <c r="F29" s="124"/>
      <c r="G29" s="248"/>
      <c r="H29" s="249"/>
      <c r="I29" s="249"/>
      <c r="K29" s="87"/>
      <c r="L29" s="87"/>
      <c r="M29" s="87"/>
    </row>
    <row r="30" spans="1:13" s="11" customFormat="1" ht="77.25" customHeight="1">
      <c r="A30" s="675"/>
      <c r="B30" s="318" t="s">
        <v>221</v>
      </c>
      <c r="C30" s="7" t="s">
        <v>58</v>
      </c>
      <c r="D30" s="80">
        <v>350</v>
      </c>
      <c r="E30" s="331" t="s">
        <v>221</v>
      </c>
      <c r="F30" s="124"/>
      <c r="G30" s="5"/>
      <c r="H30" s="6"/>
      <c r="I30" s="6"/>
      <c r="K30" s="86"/>
      <c r="L30" s="86"/>
      <c r="M30" s="86"/>
    </row>
    <row r="31" spans="1:13" s="6" customFormat="1" ht="115.5" customHeight="1">
      <c r="A31" s="675"/>
      <c r="B31" s="318" t="s">
        <v>236</v>
      </c>
      <c r="C31" s="7" t="s">
        <v>189</v>
      </c>
      <c r="D31" s="9">
        <v>250</v>
      </c>
      <c r="E31" s="331" t="s">
        <v>236</v>
      </c>
      <c r="F31" s="124" t="s">
        <v>992</v>
      </c>
      <c r="G31" s="5"/>
      <c r="K31" s="84"/>
      <c r="L31" s="84"/>
      <c r="M31" s="84"/>
    </row>
    <row r="32" spans="1:13" ht="138" customHeight="1">
      <c r="A32" s="675"/>
      <c r="B32" s="318" t="s">
        <v>255</v>
      </c>
      <c r="C32" s="10" t="s">
        <v>615</v>
      </c>
      <c r="D32" s="9">
        <v>110</v>
      </c>
      <c r="E32" s="331" t="s">
        <v>255</v>
      </c>
      <c r="F32" s="124" t="s">
        <v>993</v>
      </c>
      <c r="G32" s="6"/>
      <c r="K32" s="2"/>
      <c r="L32" s="2"/>
      <c r="M32" s="2"/>
    </row>
    <row r="33" spans="1:13" s="6" customFormat="1" ht="112.5" customHeight="1">
      <c r="A33" s="675"/>
      <c r="B33" s="318" t="s">
        <v>72</v>
      </c>
      <c r="C33" s="10" t="s">
        <v>98</v>
      </c>
      <c r="D33" s="337" t="s">
        <v>120</v>
      </c>
      <c r="E33" s="331" t="s">
        <v>72</v>
      </c>
      <c r="F33" s="124"/>
      <c r="G33" s="5"/>
    </row>
    <row r="34" spans="1:13" s="11" customFormat="1" ht="87" customHeight="1">
      <c r="A34" s="675"/>
      <c r="B34" s="318" t="s">
        <v>69</v>
      </c>
      <c r="C34" s="10" t="s">
        <v>583</v>
      </c>
      <c r="D34" s="9">
        <v>950</v>
      </c>
      <c r="E34" s="331" t="s">
        <v>69</v>
      </c>
      <c r="F34" s="124"/>
      <c r="G34" s="5"/>
      <c r="H34" s="6"/>
      <c r="I34" s="6"/>
      <c r="K34" s="86"/>
      <c r="L34" s="86"/>
      <c r="M34" s="86"/>
    </row>
    <row r="35" spans="1:13" s="6" customFormat="1" ht="86.25" customHeight="1">
      <c r="A35" s="675"/>
      <c r="B35" s="318" t="s">
        <v>70</v>
      </c>
      <c r="C35" s="7" t="s">
        <v>245</v>
      </c>
      <c r="D35" s="9">
        <v>250</v>
      </c>
      <c r="E35" s="331" t="s">
        <v>70</v>
      </c>
      <c r="F35" s="124"/>
    </row>
    <row r="36" spans="1:13" s="6" customFormat="1" ht="77.25" customHeight="1">
      <c r="A36" s="675"/>
      <c r="B36" s="318" t="s">
        <v>246</v>
      </c>
      <c r="C36" s="10" t="s">
        <v>29</v>
      </c>
      <c r="D36" s="9">
        <v>320</v>
      </c>
      <c r="E36" s="331" t="s">
        <v>246</v>
      </c>
      <c r="F36" s="124" t="s">
        <v>258</v>
      </c>
      <c r="G36" s="5"/>
      <c r="K36" s="84"/>
      <c r="L36" s="84"/>
      <c r="M36" s="84"/>
    </row>
    <row r="37" spans="1:13" s="6" customFormat="1" ht="77.25" customHeight="1">
      <c r="A37" s="675"/>
      <c r="B37" s="318" t="s">
        <v>335</v>
      </c>
      <c r="C37" s="10" t="s">
        <v>256</v>
      </c>
      <c r="D37" s="9">
        <v>0</v>
      </c>
      <c r="E37" s="331" t="s">
        <v>335</v>
      </c>
      <c r="F37" s="124" t="s">
        <v>67</v>
      </c>
      <c r="G37" s="5"/>
      <c r="K37" s="84"/>
      <c r="L37" s="84"/>
      <c r="M37" s="84"/>
    </row>
    <row r="38" spans="1:13" s="6" customFormat="1" ht="99.75" customHeight="1">
      <c r="A38" s="675"/>
      <c r="B38" s="445" t="s">
        <v>199</v>
      </c>
      <c r="C38" s="10" t="s">
        <v>683</v>
      </c>
      <c r="D38" s="9">
        <v>120</v>
      </c>
      <c r="E38" s="331" t="s">
        <v>199</v>
      </c>
      <c r="F38" s="124"/>
      <c r="G38" s="5"/>
      <c r="K38" s="84"/>
      <c r="L38" s="84"/>
      <c r="M38" s="84"/>
    </row>
    <row r="39" spans="1:13" s="17" customFormat="1" ht="83.25" customHeight="1">
      <c r="A39" s="675"/>
      <c r="B39" s="445" t="s">
        <v>357</v>
      </c>
      <c r="C39" s="10" t="s">
        <v>358</v>
      </c>
      <c r="D39" s="337" t="s">
        <v>120</v>
      </c>
      <c r="E39" s="323" t="s">
        <v>357</v>
      </c>
      <c r="F39" s="263"/>
      <c r="G39" s="248"/>
      <c r="H39" s="249"/>
      <c r="I39" s="249"/>
    </row>
    <row r="40" spans="1:13" s="17" customFormat="1" ht="89.25" customHeight="1">
      <c r="A40" s="675"/>
      <c r="B40" s="324" t="s">
        <v>608</v>
      </c>
      <c r="C40" s="250" t="s">
        <v>609</v>
      </c>
      <c r="D40" s="337" t="s">
        <v>120</v>
      </c>
      <c r="E40" s="323" t="s">
        <v>608</v>
      </c>
      <c r="F40" s="251"/>
      <c r="G40" s="248"/>
      <c r="H40" s="249"/>
      <c r="I40" s="249"/>
    </row>
    <row r="41" spans="1:13" ht="77.25" customHeight="1">
      <c r="A41" s="675"/>
      <c r="B41" s="318" t="s">
        <v>30</v>
      </c>
      <c r="C41" s="10" t="s">
        <v>582</v>
      </c>
      <c r="D41" s="337" t="s">
        <v>120</v>
      </c>
      <c r="E41" s="331" t="s">
        <v>30</v>
      </c>
      <c r="F41" s="124"/>
      <c r="G41" s="5"/>
      <c r="H41" s="6"/>
      <c r="I41" s="6"/>
    </row>
    <row r="42" spans="1:13" ht="77.25" customHeight="1">
      <c r="A42" s="675"/>
      <c r="B42" s="318" t="s">
        <v>129</v>
      </c>
      <c r="C42" s="10" t="s">
        <v>130</v>
      </c>
      <c r="D42" s="337" t="s">
        <v>120</v>
      </c>
      <c r="E42" s="331" t="s">
        <v>129</v>
      </c>
      <c r="F42" s="124"/>
      <c r="G42" s="5"/>
      <c r="H42" s="6"/>
      <c r="I42" s="6"/>
    </row>
    <row r="43" spans="1:13" ht="77.25" customHeight="1">
      <c r="A43" s="675"/>
      <c r="B43" s="318" t="s">
        <v>135</v>
      </c>
      <c r="C43" s="10" t="s">
        <v>285</v>
      </c>
      <c r="D43" s="337" t="s">
        <v>120</v>
      </c>
      <c r="E43" s="331" t="s">
        <v>135</v>
      </c>
      <c r="F43" s="124"/>
      <c r="G43" s="5"/>
      <c r="H43" s="6"/>
      <c r="I43" s="6"/>
    </row>
    <row r="44" spans="1:13" ht="84" customHeight="1">
      <c r="A44" s="675"/>
      <c r="B44" s="318" t="s">
        <v>26</v>
      </c>
      <c r="C44" s="10" t="s">
        <v>27</v>
      </c>
      <c r="D44" s="9">
        <v>250</v>
      </c>
      <c r="E44" s="331" t="s">
        <v>26</v>
      </c>
      <c r="F44" s="124" t="s">
        <v>260</v>
      </c>
      <c r="G44" s="5"/>
      <c r="H44" s="6"/>
      <c r="I44" s="6"/>
    </row>
    <row r="45" spans="1:13" ht="84" customHeight="1">
      <c r="A45" s="675"/>
      <c r="B45" s="318" t="s">
        <v>28</v>
      </c>
      <c r="C45" s="10" t="s">
        <v>419</v>
      </c>
      <c r="D45" s="9">
        <v>200</v>
      </c>
      <c r="E45" s="344">
        <v>508</v>
      </c>
      <c r="F45" s="124"/>
      <c r="G45" s="5"/>
      <c r="H45" s="6"/>
      <c r="I45" s="6"/>
    </row>
    <row r="46" spans="1:13" s="13" customFormat="1" ht="80.25" customHeight="1">
      <c r="A46" s="675"/>
      <c r="B46" s="318" t="s">
        <v>180</v>
      </c>
      <c r="C46" s="10" t="s">
        <v>181</v>
      </c>
      <c r="D46" s="8">
        <v>100</v>
      </c>
      <c r="E46" s="331" t="s">
        <v>180</v>
      </c>
      <c r="F46" s="124"/>
      <c r="G46" s="5"/>
      <c r="H46" s="6"/>
      <c r="I46" s="6"/>
      <c r="K46" s="86"/>
      <c r="L46" s="86"/>
      <c r="M46" s="86"/>
    </row>
    <row r="47" spans="1:13" s="15" customFormat="1" ht="80.25" customHeight="1">
      <c r="A47" s="675"/>
      <c r="B47" s="318" t="s">
        <v>528</v>
      </c>
      <c r="C47" s="14" t="s">
        <v>197</v>
      </c>
      <c r="D47" s="9" t="s">
        <v>140</v>
      </c>
      <c r="E47" s="331" t="s">
        <v>528</v>
      </c>
      <c r="F47" s="16"/>
      <c r="G47" s="177"/>
      <c r="H47" s="6"/>
      <c r="I47" s="6"/>
      <c r="J47" s="6"/>
      <c r="K47" s="6"/>
    </row>
    <row r="48" spans="1:13" s="6" customFormat="1" ht="77.25" customHeight="1">
      <c r="A48" s="675"/>
      <c r="B48" s="318" t="s">
        <v>182</v>
      </c>
      <c r="C48" s="7" t="s">
        <v>183</v>
      </c>
      <c r="D48" s="12">
        <v>300</v>
      </c>
      <c r="E48" s="331" t="s">
        <v>182</v>
      </c>
      <c r="F48" s="124" t="s">
        <v>257</v>
      </c>
      <c r="G48" s="5"/>
      <c r="K48" s="84"/>
      <c r="L48" s="84"/>
      <c r="M48" s="84"/>
    </row>
    <row r="49" spans="1:13" s="19" customFormat="1" ht="92.25" customHeight="1">
      <c r="A49" s="675"/>
      <c r="B49" s="325" t="s">
        <v>379</v>
      </c>
      <c r="C49" s="115" t="s">
        <v>224</v>
      </c>
      <c r="D49" s="9" t="s">
        <v>140</v>
      </c>
      <c r="E49" s="331" t="s">
        <v>379</v>
      </c>
      <c r="F49" s="124"/>
      <c r="G49" s="5"/>
      <c r="H49" s="6"/>
      <c r="I49" s="6"/>
      <c r="K49" s="87"/>
      <c r="L49" s="87"/>
      <c r="M49" s="87"/>
    </row>
    <row r="50" spans="1:13" s="19" customFormat="1" ht="92.25" customHeight="1" thickBot="1">
      <c r="A50" s="675"/>
      <c r="B50" s="325" t="s">
        <v>595</v>
      </c>
      <c r="C50" s="83" t="s">
        <v>104</v>
      </c>
      <c r="D50" s="340" t="s">
        <v>120</v>
      </c>
      <c r="E50" s="323" t="s">
        <v>595</v>
      </c>
      <c r="F50" s="408"/>
      <c r="G50" s="5"/>
      <c r="H50" s="6"/>
      <c r="I50" s="6"/>
      <c r="K50" s="87"/>
      <c r="L50" s="87"/>
      <c r="M50" s="87"/>
    </row>
    <row r="51" spans="1:13" s="19" customFormat="1" ht="92.25" customHeight="1">
      <c r="A51" s="675"/>
      <c r="B51" s="326" t="s">
        <v>917</v>
      </c>
      <c r="C51" s="345" t="s">
        <v>1010</v>
      </c>
      <c r="D51" s="346">
        <v>500</v>
      </c>
      <c r="E51" s="435" t="s">
        <v>917</v>
      </c>
      <c r="F51" s="347"/>
      <c r="G51" s="5"/>
      <c r="H51" s="6"/>
      <c r="I51" s="6"/>
      <c r="K51" s="87"/>
      <c r="L51" s="87"/>
      <c r="M51" s="87"/>
    </row>
    <row r="52" spans="1:13" s="19" customFormat="1" ht="102" customHeight="1">
      <c r="A52" s="675"/>
      <c r="B52" s="446" t="s">
        <v>132</v>
      </c>
      <c r="C52" s="180" t="s">
        <v>133</v>
      </c>
      <c r="D52" s="117">
        <v>130</v>
      </c>
      <c r="E52" s="332" t="s">
        <v>132</v>
      </c>
      <c r="F52" s="157"/>
      <c r="G52" s="5"/>
      <c r="H52" s="6"/>
      <c r="I52" s="6"/>
      <c r="K52" s="87"/>
      <c r="L52" s="87"/>
      <c r="M52" s="87"/>
    </row>
    <row r="53" spans="1:13" s="19" customFormat="1" ht="102" customHeight="1">
      <c r="A53" s="675"/>
      <c r="B53" s="327" t="s">
        <v>214</v>
      </c>
      <c r="C53" s="181" t="s">
        <v>566</v>
      </c>
      <c r="D53" s="117">
        <v>450</v>
      </c>
      <c r="E53" s="344">
        <v>108</v>
      </c>
      <c r="F53" s="157"/>
      <c r="G53" s="5"/>
      <c r="H53" s="6"/>
      <c r="I53" s="6"/>
      <c r="K53" s="87"/>
      <c r="L53" s="87"/>
      <c r="M53" s="87"/>
    </row>
    <row r="54" spans="1:13" s="19" customFormat="1" ht="92.25" customHeight="1" thickBot="1">
      <c r="A54" s="675"/>
      <c r="B54" s="328" t="s">
        <v>127</v>
      </c>
      <c r="C54" s="182" t="s">
        <v>239</v>
      </c>
      <c r="D54" s="118">
        <v>160</v>
      </c>
      <c r="E54" s="447">
        <v>320</v>
      </c>
      <c r="F54" s="158"/>
      <c r="G54" s="5"/>
      <c r="H54" s="6"/>
      <c r="I54" s="6"/>
      <c r="K54" s="87"/>
      <c r="L54" s="87"/>
      <c r="M54" s="87"/>
    </row>
    <row r="55" spans="1:13" s="19" customFormat="1" ht="92.25" customHeight="1">
      <c r="A55" s="675"/>
      <c r="B55" s="326" t="s">
        <v>919</v>
      </c>
      <c r="C55" s="345" t="s">
        <v>1020</v>
      </c>
      <c r="D55" s="346">
        <v>500</v>
      </c>
      <c r="E55" s="435" t="s">
        <v>919</v>
      </c>
      <c r="F55" s="347"/>
      <c r="G55" s="5"/>
      <c r="H55" s="6"/>
      <c r="I55" s="6"/>
      <c r="K55" s="87"/>
      <c r="L55" s="87"/>
      <c r="M55" s="87"/>
    </row>
    <row r="56" spans="1:13" s="19" customFormat="1" ht="95.25" customHeight="1">
      <c r="A56" s="675"/>
      <c r="B56" s="321" t="s">
        <v>126</v>
      </c>
      <c r="C56" s="180" t="s">
        <v>1026</v>
      </c>
      <c r="D56" s="117">
        <v>150</v>
      </c>
      <c r="E56" s="344">
        <v>195</v>
      </c>
      <c r="F56" s="157"/>
      <c r="G56" s="5"/>
      <c r="H56" s="6"/>
      <c r="I56" s="6"/>
      <c r="K56" s="87"/>
      <c r="L56" s="87"/>
      <c r="M56" s="87"/>
    </row>
    <row r="57" spans="1:13" s="19" customFormat="1" ht="95.25" customHeight="1">
      <c r="A57" s="675"/>
      <c r="B57" s="343" t="s">
        <v>70</v>
      </c>
      <c r="C57" s="436" t="s">
        <v>245</v>
      </c>
      <c r="D57" s="117">
        <v>250</v>
      </c>
      <c r="E57" s="448" t="str">
        <f>B57</f>
        <v>416</v>
      </c>
      <c r="F57" s="437"/>
      <c r="G57" s="5"/>
      <c r="H57" s="6"/>
      <c r="I57" s="6"/>
      <c r="K57" s="87"/>
      <c r="L57" s="87"/>
      <c r="M57" s="87"/>
    </row>
    <row r="58" spans="1:13" s="19" customFormat="1" ht="95.25" customHeight="1">
      <c r="A58" s="675"/>
      <c r="B58" s="343" t="s">
        <v>28</v>
      </c>
      <c r="C58" s="436" t="s">
        <v>419</v>
      </c>
      <c r="D58" s="117">
        <v>200</v>
      </c>
      <c r="E58" s="448" t="str">
        <f>B58</f>
        <v>508</v>
      </c>
      <c r="F58" s="437"/>
      <c r="G58" s="5"/>
      <c r="H58" s="6"/>
      <c r="I58" s="6"/>
      <c r="K58" s="87"/>
      <c r="L58" s="87"/>
      <c r="M58" s="87"/>
    </row>
    <row r="59" spans="1:13" s="19" customFormat="1" ht="105.75" customHeight="1" thickBot="1">
      <c r="A59" s="675"/>
      <c r="B59" s="329" t="s">
        <v>180</v>
      </c>
      <c r="C59" s="182" t="s">
        <v>181</v>
      </c>
      <c r="D59" s="119">
        <v>100</v>
      </c>
      <c r="E59" s="336" t="str">
        <f>B59</f>
        <v>511</v>
      </c>
      <c r="F59" s="158"/>
      <c r="G59" s="5"/>
      <c r="H59" s="6"/>
      <c r="I59" s="6"/>
      <c r="K59" s="87"/>
      <c r="L59" s="87"/>
      <c r="M59" s="87"/>
    </row>
    <row r="60" spans="1:13" ht="77.25" customHeight="1">
      <c r="A60" s="675"/>
      <c r="B60" s="322" t="s">
        <v>276</v>
      </c>
      <c r="C60" s="116" t="s">
        <v>250</v>
      </c>
      <c r="D60" s="120">
        <v>0</v>
      </c>
      <c r="E60" s="334" t="s">
        <v>276</v>
      </c>
      <c r="F60" s="260"/>
      <c r="G60" s="5"/>
      <c r="H60" s="6"/>
      <c r="I60" s="6"/>
    </row>
    <row r="61" spans="1:13" ht="77.25" customHeight="1">
      <c r="A61" s="675"/>
      <c r="B61" s="318" t="s">
        <v>277</v>
      </c>
      <c r="C61" s="10" t="s">
        <v>996</v>
      </c>
      <c r="D61" s="9">
        <v>380</v>
      </c>
      <c r="E61" s="331" t="s">
        <v>277</v>
      </c>
      <c r="F61" s="124"/>
      <c r="G61" s="5"/>
      <c r="H61" s="6"/>
      <c r="I61" s="6"/>
    </row>
    <row r="62" spans="1:13" ht="77.25" customHeight="1">
      <c r="A62" s="675"/>
      <c r="B62" s="318" t="s">
        <v>278</v>
      </c>
      <c r="C62" s="10" t="s">
        <v>251</v>
      </c>
      <c r="D62" s="9">
        <v>450</v>
      </c>
      <c r="E62" s="331" t="s">
        <v>278</v>
      </c>
      <c r="F62" s="124"/>
      <c r="G62" s="5"/>
      <c r="H62" s="6"/>
      <c r="I62" s="6"/>
    </row>
    <row r="63" spans="1:13" ht="77.25" customHeight="1">
      <c r="A63" s="675"/>
      <c r="B63" s="325" t="s">
        <v>279</v>
      </c>
      <c r="C63" s="113" t="s">
        <v>994</v>
      </c>
      <c r="D63" s="9">
        <v>450</v>
      </c>
      <c r="E63" s="331" t="s">
        <v>279</v>
      </c>
      <c r="F63" s="124"/>
      <c r="G63" s="5"/>
      <c r="H63" s="6"/>
      <c r="I63" s="6"/>
    </row>
    <row r="64" spans="1:13" ht="77.25" customHeight="1">
      <c r="A64" s="675"/>
      <c r="B64" s="325" t="s">
        <v>280</v>
      </c>
      <c r="C64" s="113" t="s">
        <v>359</v>
      </c>
      <c r="D64" s="9">
        <v>450</v>
      </c>
      <c r="E64" s="331" t="s">
        <v>280</v>
      </c>
      <c r="F64" s="124"/>
      <c r="G64" s="5"/>
      <c r="H64" s="6"/>
      <c r="I64" s="6"/>
    </row>
    <row r="65" spans="1:13" ht="77.25" customHeight="1">
      <c r="A65" s="675"/>
      <c r="B65" s="325" t="s">
        <v>282</v>
      </c>
      <c r="C65" s="113" t="s">
        <v>517</v>
      </c>
      <c r="D65" s="9">
        <v>380</v>
      </c>
      <c r="E65" s="331" t="s">
        <v>282</v>
      </c>
      <c r="F65" s="124"/>
      <c r="G65" s="5"/>
      <c r="H65" s="6"/>
      <c r="I65" s="6"/>
    </row>
    <row r="66" spans="1:13" ht="77.25" customHeight="1">
      <c r="A66" s="675"/>
      <c r="B66" s="325" t="s">
        <v>283</v>
      </c>
      <c r="C66" s="113" t="s">
        <v>606</v>
      </c>
      <c r="D66" s="9">
        <v>450</v>
      </c>
      <c r="E66" s="331" t="s">
        <v>283</v>
      </c>
      <c r="F66" s="124"/>
      <c r="G66" s="5"/>
      <c r="H66" s="6"/>
      <c r="I66" s="6"/>
    </row>
    <row r="67" spans="1:13" ht="77.25" customHeight="1">
      <c r="A67" s="675"/>
      <c r="B67" s="325" t="s">
        <v>518</v>
      </c>
      <c r="C67" s="113" t="s">
        <v>252</v>
      </c>
      <c r="D67" s="9">
        <v>450</v>
      </c>
      <c r="E67" s="331" t="s">
        <v>518</v>
      </c>
      <c r="F67" s="124"/>
      <c r="G67" s="5"/>
      <c r="H67" s="6"/>
      <c r="I67" s="6"/>
    </row>
    <row r="68" spans="1:13" ht="77.25" customHeight="1">
      <c r="A68" s="675"/>
      <c r="B68" s="325" t="s">
        <v>519</v>
      </c>
      <c r="C68" s="113" t="s">
        <v>253</v>
      </c>
      <c r="D68" s="9">
        <v>450</v>
      </c>
      <c r="E68" s="331" t="s">
        <v>519</v>
      </c>
      <c r="F68" s="124"/>
      <c r="G68" s="5"/>
      <c r="H68" s="6"/>
      <c r="I68" s="6"/>
    </row>
    <row r="69" spans="1:13" ht="77.25" customHeight="1">
      <c r="A69" s="675"/>
      <c r="B69" s="325" t="s">
        <v>995</v>
      </c>
      <c r="C69" s="113" t="s">
        <v>1019</v>
      </c>
      <c r="D69" s="9">
        <v>450</v>
      </c>
      <c r="E69" s="331" t="s">
        <v>995</v>
      </c>
      <c r="F69" s="124"/>
      <c r="G69" s="5"/>
      <c r="H69" s="6"/>
      <c r="I69" s="6"/>
    </row>
    <row r="70" spans="1:13" ht="77.25" customHeight="1">
      <c r="A70" s="675"/>
      <c r="B70" s="325" t="s">
        <v>291</v>
      </c>
      <c r="C70" s="113" t="s">
        <v>605</v>
      </c>
      <c r="D70" s="9">
        <v>450</v>
      </c>
      <c r="E70" s="331" t="s">
        <v>291</v>
      </c>
      <c r="F70" s="124"/>
      <c r="G70" s="5"/>
      <c r="H70" s="6"/>
      <c r="I70" s="6"/>
    </row>
    <row r="71" spans="1:13" ht="77.25" customHeight="1" thickBot="1">
      <c r="A71" s="676"/>
      <c r="B71" s="330" t="s">
        <v>292</v>
      </c>
      <c r="C71" s="160" t="s">
        <v>610</v>
      </c>
      <c r="D71" s="183">
        <v>450</v>
      </c>
      <c r="E71" s="336" t="s">
        <v>292</v>
      </c>
      <c r="F71" s="179"/>
      <c r="G71" s="5"/>
      <c r="H71" s="6"/>
      <c r="I71" s="6"/>
    </row>
    <row r="72" spans="1:13" s="19" customFormat="1">
      <c r="A72" s="96"/>
      <c r="B72" s="97"/>
      <c r="C72" s="672" t="s">
        <v>330</v>
      </c>
      <c r="D72" s="672"/>
      <c r="E72" s="98"/>
      <c r="F72" s="159"/>
      <c r="G72" s="5"/>
      <c r="H72" s="6"/>
      <c r="I72" s="6"/>
      <c r="K72" s="87"/>
      <c r="L72" s="87"/>
      <c r="M72" s="87"/>
    </row>
    <row r="73" spans="1:13" s="19" customFormat="1">
      <c r="A73" s="96"/>
      <c r="B73" s="97"/>
      <c r="C73" s="673" t="s">
        <v>331</v>
      </c>
      <c r="D73" s="673"/>
      <c r="E73" s="98"/>
      <c r="F73" s="159"/>
      <c r="G73" s="18"/>
      <c r="K73" s="87"/>
      <c r="L73" s="87"/>
      <c r="M73" s="87"/>
    </row>
    <row r="74" spans="1:13" s="19" customFormat="1">
      <c r="A74" s="20"/>
      <c r="B74" s="34"/>
      <c r="C74" s="22"/>
      <c r="D74" s="24"/>
      <c r="E74" s="36"/>
      <c r="F74" s="35"/>
      <c r="K74" s="87"/>
      <c r="L74" s="87"/>
      <c r="M74" s="87"/>
    </row>
    <row r="75" spans="1:13" s="19" customFormat="1">
      <c r="A75" s="26"/>
      <c r="B75" s="21"/>
      <c r="C75" s="22"/>
      <c r="D75" s="24"/>
      <c r="E75" s="25"/>
      <c r="F75" s="24"/>
      <c r="K75" s="87"/>
      <c r="L75" s="87"/>
      <c r="M75" s="87"/>
    </row>
    <row r="76" spans="1:13" s="19" customFormat="1">
      <c r="A76" s="26"/>
      <c r="B76" s="21"/>
      <c r="C76" s="22"/>
      <c r="D76" s="24"/>
      <c r="E76" s="25"/>
      <c r="F76" s="24"/>
      <c r="K76" s="87"/>
      <c r="L76" s="87"/>
      <c r="M76" s="87"/>
    </row>
    <row r="77" spans="1:13" s="19" customFormat="1">
      <c r="A77" s="26"/>
      <c r="B77" s="21"/>
      <c r="C77" s="22"/>
      <c r="D77" s="24"/>
      <c r="E77" s="25"/>
      <c r="F77" s="24"/>
      <c r="K77" s="87"/>
      <c r="L77" s="87"/>
      <c r="M77" s="87"/>
    </row>
    <row r="78" spans="1:13" s="19" customFormat="1">
      <c r="A78" s="26"/>
      <c r="B78" s="21"/>
      <c r="C78" s="22"/>
      <c r="D78" s="24"/>
      <c r="E78" s="25"/>
      <c r="F78" s="24"/>
      <c r="K78" s="87"/>
      <c r="L78" s="87"/>
      <c r="M78" s="87"/>
    </row>
    <row r="79" spans="1:13" s="19" customFormat="1">
      <c r="A79" s="26"/>
      <c r="B79" s="21"/>
      <c r="C79" s="22"/>
      <c r="D79" s="24"/>
      <c r="E79" s="25"/>
      <c r="F79" s="24"/>
      <c r="K79" s="87"/>
      <c r="L79" s="87"/>
      <c r="M79" s="87"/>
    </row>
    <row r="80" spans="1:13" s="19" customFormat="1">
      <c r="A80" s="26"/>
      <c r="B80" s="21"/>
      <c r="C80" s="22"/>
      <c r="D80" s="24"/>
      <c r="E80" s="25"/>
      <c r="F80" s="24"/>
      <c r="K80" s="87"/>
      <c r="L80" s="87"/>
      <c r="M80" s="87"/>
    </row>
    <row r="81" spans="1:13" s="19" customFormat="1">
      <c r="A81" s="26"/>
      <c r="B81" s="21"/>
      <c r="C81" s="22"/>
      <c r="D81" s="24"/>
      <c r="E81" s="25"/>
      <c r="F81" s="24"/>
      <c r="K81" s="87"/>
      <c r="L81" s="87"/>
      <c r="M81" s="87"/>
    </row>
    <row r="82" spans="1:13" s="19" customFormat="1">
      <c r="A82" s="26"/>
      <c r="B82" s="21"/>
      <c r="C82" s="22"/>
      <c r="D82" s="24"/>
      <c r="E82" s="25"/>
      <c r="F82" s="24"/>
      <c r="K82" s="87"/>
      <c r="L82" s="87"/>
      <c r="M82" s="87"/>
    </row>
    <row r="83" spans="1:13" s="19" customFormat="1">
      <c r="A83" s="26"/>
      <c r="B83" s="21"/>
      <c r="C83" s="22"/>
      <c r="D83" s="24"/>
      <c r="E83" s="25"/>
      <c r="F83" s="24"/>
      <c r="K83" s="87"/>
      <c r="L83" s="87"/>
      <c r="M83" s="87"/>
    </row>
    <row r="84" spans="1:13" s="19" customFormat="1">
      <c r="A84" s="26"/>
      <c r="B84" s="21"/>
      <c r="C84" s="22"/>
      <c r="D84" s="24"/>
      <c r="E84" s="25"/>
      <c r="F84" s="24"/>
      <c r="K84" s="87"/>
      <c r="L84" s="87"/>
      <c r="M84" s="87"/>
    </row>
    <row r="85" spans="1:13" s="19" customFormat="1">
      <c r="A85" s="26"/>
      <c r="B85" s="21"/>
      <c r="C85" s="22"/>
      <c r="D85" s="24"/>
      <c r="E85" s="25"/>
      <c r="F85" s="24"/>
      <c r="K85" s="87"/>
      <c r="L85" s="87"/>
      <c r="M85" s="87"/>
    </row>
    <row r="86" spans="1:13" s="19" customFormat="1">
      <c r="A86" s="26"/>
      <c r="B86" s="21"/>
      <c r="C86" s="22"/>
      <c r="D86" s="24"/>
      <c r="E86" s="25"/>
      <c r="F86" s="24"/>
      <c r="K86" s="87"/>
      <c r="L86" s="87"/>
      <c r="M86" s="87"/>
    </row>
    <row r="87" spans="1:13" s="19" customFormat="1">
      <c r="A87" s="26"/>
      <c r="B87" s="21"/>
      <c r="C87" s="22"/>
      <c r="D87" s="24"/>
      <c r="E87" s="25"/>
      <c r="F87" s="24"/>
      <c r="K87" s="87"/>
      <c r="L87" s="87"/>
      <c r="M87" s="87"/>
    </row>
    <row r="88" spans="1:13" s="19" customFormat="1">
      <c r="A88" s="26"/>
      <c r="B88" s="21"/>
      <c r="C88" s="22"/>
      <c r="D88" s="24"/>
      <c r="E88" s="25"/>
      <c r="F88" s="24"/>
      <c r="K88" s="87"/>
      <c r="L88" s="87"/>
      <c r="M88" s="87"/>
    </row>
    <row r="89" spans="1:13" s="19" customFormat="1">
      <c r="A89" s="26"/>
      <c r="B89" s="21"/>
      <c r="C89" s="22"/>
      <c r="D89" s="24"/>
      <c r="E89" s="25"/>
      <c r="F89" s="24"/>
      <c r="K89" s="87"/>
      <c r="L89" s="87"/>
      <c r="M89" s="87"/>
    </row>
    <row r="90" spans="1:13" s="19" customFormat="1">
      <c r="A90" s="26"/>
      <c r="B90" s="21"/>
      <c r="C90" s="22"/>
      <c r="D90" s="24"/>
      <c r="E90" s="25"/>
      <c r="F90" s="24"/>
      <c r="K90" s="87"/>
      <c r="L90" s="87"/>
      <c r="M90" s="87"/>
    </row>
    <row r="91" spans="1:13" s="19" customFormat="1">
      <c r="A91" s="26"/>
      <c r="B91" s="21"/>
      <c r="C91" s="22"/>
      <c r="D91" s="24"/>
      <c r="E91" s="25"/>
      <c r="F91" s="24"/>
      <c r="K91" s="87"/>
      <c r="L91" s="87"/>
      <c r="M91" s="87"/>
    </row>
    <row r="92" spans="1:13" s="19" customFormat="1">
      <c r="A92" s="26"/>
      <c r="B92" s="21"/>
      <c r="C92" s="22"/>
      <c r="D92" s="24"/>
      <c r="E92" s="25"/>
      <c r="F92" s="24"/>
      <c r="K92" s="87"/>
      <c r="L92" s="87"/>
      <c r="M92" s="87"/>
    </row>
    <row r="93" spans="1:13" s="19" customFormat="1">
      <c r="A93" s="26"/>
      <c r="B93" s="21"/>
      <c r="C93" s="22"/>
      <c r="D93" s="24"/>
      <c r="E93" s="25"/>
      <c r="F93" s="24"/>
      <c r="K93" s="87"/>
      <c r="L93" s="87"/>
      <c r="M93" s="87"/>
    </row>
    <row r="94" spans="1:13" s="19" customFormat="1">
      <c r="A94" s="26"/>
      <c r="B94" s="21"/>
      <c r="C94" s="22"/>
      <c r="D94" s="24"/>
      <c r="E94" s="25"/>
      <c r="F94" s="24"/>
      <c r="K94" s="87"/>
      <c r="L94" s="87"/>
      <c r="M94" s="87"/>
    </row>
    <row r="95" spans="1:13" s="19" customFormat="1">
      <c r="A95" s="26"/>
      <c r="B95" s="21"/>
      <c r="C95" s="22"/>
      <c r="D95" s="24"/>
      <c r="E95" s="25"/>
      <c r="F95" s="24"/>
      <c r="K95" s="87"/>
      <c r="L95" s="87"/>
      <c r="M95" s="87"/>
    </row>
    <row r="96" spans="1:13" s="19" customFormat="1">
      <c r="A96" s="26"/>
      <c r="B96" s="21"/>
      <c r="C96" s="22"/>
      <c r="D96" s="24"/>
      <c r="E96" s="25"/>
      <c r="F96" s="24"/>
      <c r="K96" s="87"/>
      <c r="L96" s="87"/>
      <c r="M96" s="87"/>
    </row>
    <row r="97" spans="1:13" s="19" customFormat="1">
      <c r="A97" s="26"/>
      <c r="B97" s="21"/>
      <c r="C97" s="22"/>
      <c r="D97" s="24"/>
      <c r="E97" s="25"/>
      <c r="F97" s="24"/>
      <c r="K97" s="87"/>
      <c r="L97" s="87"/>
      <c r="M97" s="87"/>
    </row>
    <row r="98" spans="1:13" s="19" customFormat="1">
      <c r="A98" s="26"/>
      <c r="B98" s="21"/>
      <c r="C98" s="22"/>
      <c r="D98" s="24"/>
      <c r="E98" s="25"/>
      <c r="F98" s="24"/>
      <c r="K98" s="87"/>
      <c r="L98" s="87"/>
      <c r="M98" s="87"/>
    </row>
    <row r="99" spans="1:13" s="19" customFormat="1">
      <c r="A99" s="26"/>
      <c r="B99" s="21"/>
      <c r="C99" s="22"/>
      <c r="D99" s="24"/>
      <c r="E99" s="25"/>
      <c r="F99" s="24"/>
      <c r="K99" s="87"/>
      <c r="L99" s="87"/>
      <c r="M99" s="87"/>
    </row>
    <row r="100" spans="1:13" s="19" customFormat="1">
      <c r="A100" s="26"/>
      <c r="B100" s="21"/>
      <c r="C100" s="22"/>
      <c r="D100" s="24"/>
      <c r="E100" s="25"/>
      <c r="F100" s="24"/>
      <c r="K100" s="87"/>
      <c r="L100" s="87"/>
      <c r="M100" s="87"/>
    </row>
    <row r="101" spans="1:13" s="19" customFormat="1">
      <c r="A101" s="26"/>
      <c r="B101" s="21"/>
      <c r="C101" s="22"/>
      <c r="D101" s="24"/>
      <c r="E101" s="25"/>
      <c r="F101" s="24"/>
      <c r="K101" s="87"/>
      <c r="L101" s="87"/>
      <c r="M101" s="87"/>
    </row>
    <row r="102" spans="1:13" s="19" customFormat="1">
      <c r="A102" s="26"/>
      <c r="B102" s="21"/>
      <c r="C102" s="22"/>
      <c r="D102" s="24"/>
      <c r="E102" s="25"/>
      <c r="F102" s="24"/>
      <c r="K102" s="87"/>
      <c r="L102" s="87"/>
      <c r="M102" s="87"/>
    </row>
    <row r="103" spans="1:13" s="19" customFormat="1">
      <c r="A103" s="26"/>
      <c r="B103" s="21"/>
      <c r="C103" s="22"/>
      <c r="D103" s="24"/>
      <c r="E103" s="25"/>
      <c r="F103" s="24"/>
      <c r="K103" s="87"/>
      <c r="L103" s="87"/>
      <c r="M103" s="87"/>
    </row>
    <row r="104" spans="1:13" s="19" customFormat="1">
      <c r="A104" s="26"/>
      <c r="B104" s="21"/>
      <c r="C104" s="22"/>
      <c r="D104" s="24"/>
      <c r="E104" s="25"/>
      <c r="F104" s="24"/>
      <c r="K104" s="87"/>
      <c r="L104" s="87"/>
      <c r="M104" s="87"/>
    </row>
    <row r="105" spans="1:13" s="19" customFormat="1">
      <c r="A105" s="26"/>
      <c r="B105" s="21"/>
      <c r="C105" s="22"/>
      <c r="D105" s="24"/>
      <c r="E105" s="25"/>
      <c r="F105" s="24"/>
      <c r="K105" s="87"/>
      <c r="L105" s="87"/>
      <c r="M105" s="87"/>
    </row>
    <row r="106" spans="1:13" s="19" customFormat="1">
      <c r="A106" s="26"/>
      <c r="B106" s="21"/>
      <c r="C106" s="22"/>
      <c r="D106" s="24"/>
      <c r="E106" s="25"/>
      <c r="F106" s="24"/>
      <c r="K106" s="87"/>
      <c r="L106" s="87"/>
      <c r="M106" s="87"/>
    </row>
    <row r="107" spans="1:13" s="19" customFormat="1">
      <c r="A107" s="26"/>
      <c r="B107" s="21"/>
      <c r="C107" s="22"/>
      <c r="D107" s="24"/>
      <c r="E107" s="25"/>
      <c r="F107" s="24"/>
      <c r="K107" s="87"/>
      <c r="L107" s="87"/>
      <c r="M107" s="87"/>
    </row>
    <row r="108" spans="1:13" s="19" customFormat="1">
      <c r="A108" s="26"/>
      <c r="B108" s="21"/>
      <c r="C108" s="22"/>
      <c r="D108" s="24"/>
      <c r="E108" s="25"/>
      <c r="F108" s="24"/>
      <c r="K108" s="87"/>
      <c r="L108" s="87"/>
      <c r="M108" s="87"/>
    </row>
    <row r="109" spans="1:13" s="19" customFormat="1">
      <c r="A109" s="26"/>
      <c r="B109" s="21"/>
      <c r="C109" s="22"/>
      <c r="D109" s="24"/>
      <c r="E109" s="25"/>
      <c r="F109" s="24"/>
      <c r="K109" s="87"/>
      <c r="L109" s="87"/>
      <c r="M109" s="87"/>
    </row>
    <row r="110" spans="1:13" s="19" customFormat="1">
      <c r="A110" s="26"/>
      <c r="B110" s="21"/>
      <c r="C110" s="22"/>
      <c r="D110" s="24"/>
      <c r="E110" s="25"/>
      <c r="F110" s="24"/>
      <c r="K110" s="87"/>
      <c r="L110" s="87"/>
      <c r="M110" s="87"/>
    </row>
    <row r="111" spans="1:13" s="19" customFormat="1">
      <c r="A111" s="26"/>
      <c r="B111" s="21"/>
      <c r="C111" s="22"/>
      <c r="D111" s="24"/>
      <c r="E111" s="25"/>
      <c r="F111" s="24"/>
      <c r="K111" s="87"/>
      <c r="L111" s="87"/>
      <c r="M111" s="87"/>
    </row>
    <row r="112" spans="1:13" s="19" customFormat="1">
      <c r="A112" s="26"/>
      <c r="B112" s="21"/>
      <c r="C112" s="22"/>
      <c r="D112" s="24"/>
      <c r="E112" s="25"/>
      <c r="F112" s="24"/>
      <c r="K112" s="87"/>
      <c r="L112" s="87"/>
      <c r="M112" s="87"/>
    </row>
    <row r="113" spans="1:13" s="19" customFormat="1">
      <c r="A113" s="26"/>
      <c r="B113" s="21"/>
      <c r="C113" s="22"/>
      <c r="D113" s="24"/>
      <c r="E113" s="25"/>
      <c r="F113" s="24"/>
      <c r="K113" s="87"/>
      <c r="L113" s="87"/>
      <c r="M113" s="87"/>
    </row>
    <row r="114" spans="1:13" s="19" customFormat="1">
      <c r="A114" s="26"/>
      <c r="B114" s="21"/>
      <c r="C114" s="22"/>
      <c r="D114" s="24"/>
      <c r="E114" s="25"/>
      <c r="F114" s="24"/>
      <c r="K114" s="87"/>
      <c r="L114" s="87"/>
      <c r="M114" s="87"/>
    </row>
    <row r="115" spans="1:13" s="19" customFormat="1">
      <c r="A115" s="26"/>
      <c r="B115" s="21"/>
      <c r="C115" s="22"/>
      <c r="D115" s="24"/>
      <c r="E115" s="25"/>
      <c r="F115" s="24"/>
      <c r="K115" s="87"/>
      <c r="L115" s="87"/>
      <c r="M115" s="87"/>
    </row>
    <row r="116" spans="1:13" s="19" customFormat="1">
      <c r="A116" s="26"/>
      <c r="B116" s="21"/>
      <c r="C116" s="22"/>
      <c r="D116" s="24"/>
      <c r="E116" s="25"/>
      <c r="F116" s="24"/>
      <c r="K116" s="87"/>
      <c r="L116" s="87"/>
      <c r="M116" s="87"/>
    </row>
    <row r="117" spans="1:13" s="19" customFormat="1">
      <c r="A117" s="26"/>
      <c r="B117" s="21"/>
      <c r="C117" s="22"/>
      <c r="D117" s="24"/>
      <c r="E117" s="25"/>
      <c r="F117" s="24"/>
      <c r="K117" s="87"/>
      <c r="L117" s="87"/>
      <c r="M117" s="87"/>
    </row>
    <row r="118" spans="1:13" s="19" customFormat="1">
      <c r="A118" s="26"/>
      <c r="B118" s="21"/>
      <c r="C118" s="22"/>
      <c r="D118" s="24"/>
      <c r="E118" s="25"/>
      <c r="F118" s="24"/>
      <c r="K118" s="87"/>
      <c r="L118" s="87"/>
      <c r="M118" s="87"/>
    </row>
    <row r="119" spans="1:13" s="19" customFormat="1">
      <c r="A119" s="26"/>
      <c r="B119" s="21"/>
      <c r="C119" s="22"/>
      <c r="D119" s="24"/>
      <c r="E119" s="25"/>
      <c r="F119" s="24"/>
      <c r="K119" s="87"/>
      <c r="L119" s="87"/>
      <c r="M119" s="87"/>
    </row>
    <row r="120" spans="1:13" s="19" customFormat="1">
      <c r="A120" s="26"/>
      <c r="B120" s="21"/>
      <c r="C120" s="22"/>
      <c r="D120" s="24"/>
      <c r="E120" s="25"/>
      <c r="F120" s="24"/>
      <c r="K120" s="87"/>
      <c r="L120" s="87"/>
      <c r="M120" s="87"/>
    </row>
    <row r="121" spans="1:13" s="19" customFormat="1">
      <c r="A121" s="26"/>
      <c r="B121" s="21"/>
      <c r="C121" s="22"/>
      <c r="D121" s="24"/>
      <c r="E121" s="25"/>
      <c r="F121" s="24"/>
      <c r="K121" s="87"/>
      <c r="L121" s="87"/>
      <c r="M121" s="87"/>
    </row>
    <row r="122" spans="1:13" s="19" customFormat="1">
      <c r="A122" s="26"/>
      <c r="B122" s="21"/>
      <c r="C122" s="22"/>
      <c r="D122" s="24"/>
      <c r="E122" s="25"/>
      <c r="F122" s="24"/>
      <c r="K122" s="87"/>
      <c r="L122" s="87"/>
      <c r="M122" s="87"/>
    </row>
    <row r="123" spans="1:13" s="19" customFormat="1">
      <c r="A123" s="26"/>
      <c r="B123" s="21"/>
      <c r="C123" s="22"/>
      <c r="D123" s="24"/>
      <c r="E123" s="25"/>
      <c r="F123" s="24"/>
      <c r="K123" s="87"/>
      <c r="L123" s="87"/>
      <c r="M123" s="87"/>
    </row>
    <row r="124" spans="1:13" s="19" customFormat="1">
      <c r="A124" s="26"/>
      <c r="B124" s="21"/>
      <c r="C124" s="22"/>
      <c r="D124" s="24"/>
      <c r="E124" s="25"/>
      <c r="F124" s="24"/>
      <c r="K124" s="87"/>
      <c r="L124" s="87"/>
      <c r="M124" s="87"/>
    </row>
    <row r="125" spans="1:13" s="19" customFormat="1">
      <c r="A125" s="26"/>
      <c r="B125" s="21"/>
      <c r="C125" s="22"/>
      <c r="D125" s="24"/>
      <c r="E125" s="25"/>
      <c r="F125" s="24"/>
      <c r="K125" s="87"/>
      <c r="L125" s="87"/>
      <c r="M125" s="87"/>
    </row>
    <row r="126" spans="1:13" s="19" customFormat="1">
      <c r="A126" s="26"/>
      <c r="B126" s="21"/>
      <c r="C126" s="22"/>
      <c r="D126" s="24"/>
      <c r="E126" s="25"/>
      <c r="F126" s="24"/>
      <c r="K126" s="87"/>
      <c r="L126" s="87"/>
      <c r="M126" s="87"/>
    </row>
    <row r="127" spans="1:13" s="19" customFormat="1">
      <c r="A127" s="26"/>
      <c r="B127" s="21"/>
      <c r="C127" s="22"/>
      <c r="D127" s="24"/>
      <c r="E127" s="25"/>
      <c r="F127" s="24"/>
      <c r="K127" s="87"/>
      <c r="L127" s="87"/>
      <c r="M127" s="87"/>
    </row>
    <row r="128" spans="1:13" s="19" customFormat="1">
      <c r="A128" s="26"/>
      <c r="B128" s="21"/>
      <c r="C128" s="22"/>
      <c r="D128" s="24"/>
      <c r="E128" s="25"/>
      <c r="F128" s="24"/>
      <c r="K128" s="87"/>
      <c r="L128" s="87"/>
      <c r="M128" s="87"/>
    </row>
    <row r="129" spans="1:13" s="19" customFormat="1">
      <c r="A129" s="26"/>
      <c r="B129" s="21"/>
      <c r="C129" s="22"/>
      <c r="D129" s="24"/>
      <c r="E129" s="25"/>
      <c r="F129" s="24"/>
      <c r="K129" s="87"/>
      <c r="L129" s="87"/>
      <c r="M129" s="87"/>
    </row>
    <row r="130" spans="1:13" s="19" customFormat="1">
      <c r="A130" s="26"/>
      <c r="B130" s="21"/>
      <c r="C130" s="22"/>
      <c r="D130" s="24"/>
      <c r="E130" s="25"/>
      <c r="F130" s="24"/>
      <c r="K130" s="87"/>
      <c r="L130" s="87"/>
      <c r="M130" s="87"/>
    </row>
    <row r="131" spans="1:13" s="19" customFormat="1">
      <c r="A131" s="26"/>
      <c r="B131" s="21"/>
      <c r="C131" s="22"/>
      <c r="D131" s="24"/>
      <c r="E131" s="25"/>
      <c r="F131" s="24"/>
      <c r="K131" s="87"/>
      <c r="L131" s="87"/>
      <c r="M131" s="87"/>
    </row>
    <row r="132" spans="1:13" s="19" customFormat="1">
      <c r="A132" s="26"/>
      <c r="B132" s="21"/>
      <c r="C132" s="22"/>
      <c r="D132" s="24"/>
      <c r="E132" s="25"/>
      <c r="F132" s="24"/>
      <c r="K132" s="87"/>
      <c r="L132" s="87"/>
      <c r="M132" s="87"/>
    </row>
    <row r="133" spans="1:13" s="19" customFormat="1">
      <c r="A133" s="26"/>
      <c r="B133" s="21"/>
      <c r="C133" s="22"/>
      <c r="D133" s="24"/>
      <c r="E133" s="25"/>
      <c r="F133" s="24"/>
      <c r="K133" s="87"/>
      <c r="L133" s="87"/>
      <c r="M133" s="87"/>
    </row>
    <row r="134" spans="1:13" s="19" customFormat="1">
      <c r="A134" s="26"/>
      <c r="B134" s="21"/>
      <c r="C134" s="22"/>
      <c r="D134" s="24"/>
      <c r="E134" s="25"/>
      <c r="F134" s="24"/>
      <c r="K134" s="87"/>
      <c r="L134" s="87"/>
      <c r="M134" s="87"/>
    </row>
    <row r="135" spans="1:13" s="19" customFormat="1">
      <c r="A135" s="26"/>
      <c r="B135" s="21"/>
      <c r="C135" s="22"/>
      <c r="D135" s="24"/>
      <c r="E135" s="25"/>
      <c r="F135" s="24"/>
      <c r="K135" s="87"/>
      <c r="L135" s="87"/>
      <c r="M135" s="87"/>
    </row>
    <row r="136" spans="1:13" s="19" customFormat="1">
      <c r="A136" s="26"/>
      <c r="B136" s="21"/>
      <c r="C136" s="22"/>
      <c r="D136" s="24"/>
      <c r="E136" s="25"/>
      <c r="F136" s="24"/>
      <c r="K136" s="87"/>
      <c r="L136" s="87"/>
      <c r="M136" s="87"/>
    </row>
    <row r="137" spans="1:13" s="19" customFormat="1">
      <c r="A137" s="26"/>
      <c r="B137" s="21"/>
      <c r="C137" s="22"/>
      <c r="D137" s="24"/>
      <c r="E137" s="25"/>
      <c r="F137" s="24"/>
      <c r="K137" s="87"/>
      <c r="L137" s="87"/>
      <c r="M137" s="87"/>
    </row>
    <row r="138" spans="1:13" s="19" customFormat="1">
      <c r="A138" s="26"/>
      <c r="B138" s="21"/>
      <c r="C138" s="22"/>
      <c r="D138" s="24"/>
      <c r="E138" s="25"/>
      <c r="F138" s="24"/>
      <c r="K138" s="87"/>
      <c r="L138" s="87"/>
      <c r="M138" s="87"/>
    </row>
    <row r="139" spans="1:13" s="19" customFormat="1">
      <c r="A139" s="26"/>
      <c r="B139" s="21"/>
      <c r="C139" s="22"/>
      <c r="D139" s="24"/>
      <c r="E139" s="25"/>
      <c r="F139" s="24"/>
      <c r="K139" s="87"/>
      <c r="L139" s="87"/>
      <c r="M139" s="87"/>
    </row>
    <row r="140" spans="1:13" s="19" customFormat="1">
      <c r="A140" s="26"/>
      <c r="B140" s="21"/>
      <c r="C140" s="22"/>
      <c r="D140" s="24"/>
      <c r="E140" s="25"/>
      <c r="F140" s="24"/>
      <c r="K140" s="87"/>
      <c r="L140" s="87"/>
      <c r="M140" s="87"/>
    </row>
    <row r="141" spans="1:13" s="19" customFormat="1">
      <c r="A141" s="26"/>
      <c r="B141" s="21"/>
      <c r="C141" s="22"/>
      <c r="D141" s="24"/>
      <c r="E141" s="25"/>
      <c r="F141" s="24"/>
      <c r="K141" s="87"/>
      <c r="L141" s="87"/>
      <c r="M141" s="87"/>
    </row>
    <row r="142" spans="1:13" s="19" customFormat="1">
      <c r="A142" s="26"/>
      <c r="B142" s="21"/>
      <c r="C142" s="22"/>
      <c r="D142" s="24"/>
      <c r="E142" s="25"/>
      <c r="F142" s="24"/>
      <c r="K142" s="87"/>
      <c r="L142" s="87"/>
      <c r="M142" s="87"/>
    </row>
    <row r="143" spans="1:13" s="19" customFormat="1">
      <c r="A143" s="26"/>
      <c r="B143" s="21"/>
      <c r="C143" s="22"/>
      <c r="D143" s="24"/>
      <c r="E143" s="25"/>
      <c r="F143" s="24"/>
      <c r="K143" s="87"/>
      <c r="L143" s="87"/>
      <c r="M143" s="87"/>
    </row>
    <row r="144" spans="1:13" s="19" customFormat="1">
      <c r="A144" s="26"/>
      <c r="B144" s="21"/>
      <c r="C144" s="22"/>
      <c r="D144" s="24"/>
      <c r="E144" s="25"/>
      <c r="F144" s="24"/>
      <c r="K144" s="87"/>
      <c r="L144" s="87"/>
      <c r="M144" s="87"/>
    </row>
    <row r="145" spans="1:13" s="19" customFormat="1">
      <c r="A145" s="26"/>
      <c r="B145" s="21"/>
      <c r="C145" s="22"/>
      <c r="D145" s="24"/>
      <c r="E145" s="25"/>
      <c r="F145" s="24"/>
      <c r="K145" s="87"/>
      <c r="L145" s="87"/>
      <c r="M145" s="87"/>
    </row>
    <row r="146" spans="1:13" s="19" customFormat="1">
      <c r="A146" s="26"/>
      <c r="B146" s="21"/>
      <c r="C146" s="22"/>
      <c r="D146" s="24"/>
      <c r="E146" s="25"/>
      <c r="F146" s="24"/>
      <c r="K146" s="87"/>
      <c r="L146" s="87"/>
      <c r="M146" s="87"/>
    </row>
    <row r="147" spans="1:13" s="19" customFormat="1">
      <c r="A147" s="26"/>
      <c r="B147" s="21"/>
      <c r="C147" s="22"/>
      <c r="D147" s="24"/>
      <c r="E147" s="25"/>
      <c r="F147" s="24"/>
      <c r="K147" s="87"/>
      <c r="L147" s="87"/>
      <c r="M147" s="87"/>
    </row>
    <row r="148" spans="1:13" s="19" customFormat="1">
      <c r="A148" s="26"/>
      <c r="B148" s="21"/>
      <c r="C148" s="22"/>
      <c r="D148" s="24"/>
      <c r="E148" s="25"/>
      <c r="F148" s="24"/>
      <c r="K148" s="87"/>
      <c r="L148" s="87"/>
      <c r="M148" s="87"/>
    </row>
    <row r="149" spans="1:13" s="19" customFormat="1">
      <c r="A149" s="26"/>
      <c r="B149" s="21"/>
      <c r="C149" s="22"/>
      <c r="D149" s="24"/>
      <c r="E149" s="25"/>
      <c r="F149" s="24"/>
      <c r="K149" s="87"/>
      <c r="L149" s="87"/>
      <c r="M149" s="87"/>
    </row>
    <row r="150" spans="1:13" s="19" customFormat="1">
      <c r="A150" s="26"/>
      <c r="B150" s="21"/>
      <c r="C150" s="22"/>
      <c r="D150" s="24"/>
      <c r="E150" s="25"/>
      <c r="F150" s="24"/>
      <c r="K150" s="87"/>
      <c r="L150" s="87"/>
      <c r="M150" s="87"/>
    </row>
    <row r="151" spans="1:13" s="19" customFormat="1">
      <c r="A151" s="26"/>
      <c r="B151" s="21"/>
      <c r="C151" s="22"/>
      <c r="D151" s="24"/>
      <c r="E151" s="25"/>
      <c r="F151" s="24"/>
      <c r="K151" s="87"/>
      <c r="L151" s="87"/>
      <c r="M151" s="87"/>
    </row>
    <row r="152" spans="1:13" s="19" customFormat="1">
      <c r="A152" s="26"/>
      <c r="B152" s="21"/>
      <c r="C152" s="22"/>
      <c r="D152" s="24"/>
      <c r="E152" s="25"/>
      <c r="F152" s="24"/>
      <c r="K152" s="87"/>
      <c r="L152" s="87"/>
      <c r="M152" s="87"/>
    </row>
    <row r="153" spans="1:13" s="19" customFormat="1">
      <c r="A153" s="26"/>
      <c r="B153" s="21"/>
      <c r="C153" s="22"/>
      <c r="D153" s="24"/>
      <c r="E153" s="25"/>
      <c r="F153" s="24"/>
      <c r="K153" s="87"/>
      <c r="L153" s="87"/>
      <c r="M153" s="87"/>
    </row>
    <row r="154" spans="1:13" s="19" customFormat="1">
      <c r="A154" s="26"/>
      <c r="B154" s="21"/>
      <c r="C154" s="22"/>
      <c r="D154" s="24"/>
      <c r="E154" s="25"/>
      <c r="F154" s="24"/>
      <c r="K154" s="87"/>
      <c r="L154" s="87"/>
      <c r="M154" s="87"/>
    </row>
    <row r="155" spans="1:13" s="19" customFormat="1">
      <c r="A155" s="26"/>
      <c r="B155" s="21"/>
      <c r="C155" s="22"/>
      <c r="D155" s="24"/>
      <c r="E155" s="25"/>
      <c r="F155" s="24"/>
      <c r="K155" s="87"/>
      <c r="L155" s="87"/>
      <c r="M155" s="87"/>
    </row>
    <row r="156" spans="1:13" s="19" customFormat="1">
      <c r="A156" s="26"/>
      <c r="B156" s="21"/>
      <c r="C156" s="22"/>
      <c r="D156" s="24"/>
      <c r="E156" s="25"/>
      <c r="F156" s="24"/>
      <c r="K156" s="87"/>
      <c r="L156" s="87"/>
      <c r="M156" s="87"/>
    </row>
    <row r="157" spans="1:13" s="19" customFormat="1">
      <c r="A157" s="26"/>
      <c r="B157" s="21"/>
      <c r="C157" s="22"/>
      <c r="D157" s="24"/>
      <c r="E157" s="25"/>
      <c r="F157" s="24"/>
      <c r="K157" s="87"/>
      <c r="L157" s="87"/>
      <c r="M157" s="87"/>
    </row>
    <row r="158" spans="1:13" s="19" customFormat="1">
      <c r="A158" s="26"/>
      <c r="B158" s="21"/>
      <c r="C158" s="22"/>
      <c r="D158" s="24"/>
      <c r="E158" s="25"/>
      <c r="F158" s="24"/>
      <c r="K158" s="87"/>
      <c r="L158" s="87"/>
      <c r="M158" s="87"/>
    </row>
    <row r="159" spans="1:13" s="19" customFormat="1">
      <c r="A159" s="26"/>
      <c r="B159" s="21"/>
      <c r="C159" s="22"/>
      <c r="D159" s="24"/>
      <c r="E159" s="25"/>
      <c r="F159" s="24"/>
      <c r="K159" s="87"/>
      <c r="L159" s="87"/>
      <c r="M159" s="87"/>
    </row>
    <row r="160" spans="1:13" s="19" customFormat="1">
      <c r="A160" s="26"/>
      <c r="B160" s="21"/>
      <c r="C160" s="22"/>
      <c r="D160" s="24"/>
      <c r="E160" s="25"/>
      <c r="F160" s="24"/>
      <c r="K160" s="87"/>
      <c r="L160" s="87"/>
      <c r="M160" s="87"/>
    </row>
    <row r="161" spans="1:13" s="19" customFormat="1">
      <c r="A161" s="26"/>
      <c r="B161" s="21"/>
      <c r="C161" s="22"/>
      <c r="D161" s="24"/>
      <c r="E161" s="25"/>
      <c r="F161" s="24"/>
      <c r="K161" s="87"/>
      <c r="L161" s="87"/>
      <c r="M161" s="87"/>
    </row>
    <row r="162" spans="1:13" s="19" customFormat="1">
      <c r="A162" s="26"/>
      <c r="B162" s="21"/>
      <c r="C162" s="22"/>
      <c r="D162" s="24"/>
      <c r="E162" s="25"/>
      <c r="F162" s="24"/>
      <c r="K162" s="87"/>
      <c r="L162" s="87"/>
      <c r="M162" s="87"/>
    </row>
    <row r="163" spans="1:13" s="19" customFormat="1">
      <c r="A163" s="26"/>
      <c r="B163" s="21"/>
      <c r="C163" s="22"/>
      <c r="D163" s="24"/>
      <c r="E163" s="25"/>
      <c r="F163" s="24"/>
      <c r="K163" s="87"/>
      <c r="L163" s="87"/>
      <c r="M163" s="87"/>
    </row>
    <row r="164" spans="1:13" s="19" customFormat="1">
      <c r="A164" s="26"/>
      <c r="B164" s="21"/>
      <c r="C164" s="22"/>
      <c r="D164" s="24"/>
      <c r="E164" s="25"/>
      <c r="F164" s="24"/>
      <c r="K164" s="87"/>
      <c r="L164" s="87"/>
      <c r="M164" s="87"/>
    </row>
    <row r="165" spans="1:13" s="19" customFormat="1">
      <c r="A165" s="26"/>
      <c r="B165" s="21"/>
      <c r="C165" s="22"/>
      <c r="D165" s="24"/>
      <c r="E165" s="25"/>
      <c r="F165" s="24"/>
      <c r="K165" s="87"/>
      <c r="L165" s="87"/>
      <c r="M165" s="87"/>
    </row>
    <row r="166" spans="1:13" s="19" customFormat="1">
      <c r="A166" s="26"/>
      <c r="B166" s="21"/>
      <c r="C166" s="22"/>
      <c r="D166" s="24"/>
      <c r="E166" s="25"/>
      <c r="F166" s="24"/>
      <c r="K166" s="87"/>
      <c r="L166" s="87"/>
      <c r="M166" s="87"/>
    </row>
    <row r="167" spans="1:13" s="19" customFormat="1">
      <c r="A167" s="26"/>
      <c r="B167" s="21"/>
      <c r="C167" s="22"/>
      <c r="D167" s="24"/>
      <c r="E167" s="25"/>
      <c r="F167" s="24"/>
      <c r="K167" s="87"/>
      <c r="L167" s="87"/>
      <c r="M167" s="87"/>
    </row>
    <row r="168" spans="1:13" s="19" customFormat="1">
      <c r="A168" s="26"/>
      <c r="B168" s="21"/>
      <c r="C168" s="22"/>
      <c r="D168" s="24"/>
      <c r="E168" s="25"/>
      <c r="F168" s="24"/>
      <c r="K168" s="87"/>
      <c r="L168" s="87"/>
      <c r="M168" s="87"/>
    </row>
    <row r="169" spans="1:13" s="19" customFormat="1">
      <c r="A169" s="26"/>
      <c r="B169" s="21"/>
      <c r="C169" s="22"/>
      <c r="D169" s="24"/>
      <c r="E169" s="25"/>
      <c r="F169" s="24"/>
      <c r="K169" s="87"/>
      <c r="L169" s="87"/>
      <c r="M169" s="87"/>
    </row>
    <row r="170" spans="1:13" s="19" customFormat="1">
      <c r="A170" s="26"/>
      <c r="B170" s="21"/>
      <c r="C170" s="22"/>
      <c r="D170" s="24"/>
      <c r="E170" s="25"/>
      <c r="F170" s="24"/>
      <c r="K170" s="87"/>
      <c r="L170" s="87"/>
      <c r="M170" s="87"/>
    </row>
    <row r="171" spans="1:13" s="19" customFormat="1">
      <c r="A171" s="26"/>
      <c r="B171" s="21"/>
      <c r="C171" s="22"/>
      <c r="D171" s="24"/>
      <c r="E171" s="25"/>
      <c r="F171" s="24"/>
      <c r="K171" s="87"/>
      <c r="L171" s="87"/>
      <c r="M171" s="87"/>
    </row>
    <row r="172" spans="1:13" s="19" customFormat="1">
      <c r="A172" s="26"/>
      <c r="B172" s="21"/>
      <c r="C172" s="22"/>
      <c r="D172" s="24"/>
      <c r="E172" s="25"/>
      <c r="F172" s="24"/>
      <c r="K172" s="87"/>
      <c r="L172" s="87"/>
      <c r="M172" s="87"/>
    </row>
    <row r="173" spans="1:13" s="19" customFormat="1">
      <c r="A173" s="26"/>
      <c r="B173" s="21"/>
      <c r="C173" s="22"/>
      <c r="D173" s="24"/>
      <c r="E173" s="25"/>
      <c r="F173" s="24"/>
      <c r="K173" s="87"/>
      <c r="L173" s="87"/>
      <c r="M173" s="87"/>
    </row>
    <row r="174" spans="1:13" s="19" customFormat="1">
      <c r="A174" s="26"/>
      <c r="B174" s="21"/>
      <c r="C174" s="22"/>
      <c r="D174" s="24"/>
      <c r="E174" s="25"/>
      <c r="F174" s="24"/>
      <c r="K174" s="87"/>
      <c r="L174" s="87"/>
      <c r="M174" s="87"/>
    </row>
    <row r="175" spans="1:13" s="19" customFormat="1">
      <c r="A175" s="26"/>
      <c r="B175" s="21"/>
      <c r="C175" s="22"/>
      <c r="D175" s="24"/>
      <c r="E175" s="25"/>
      <c r="F175" s="24"/>
      <c r="K175" s="87"/>
      <c r="L175" s="87"/>
      <c r="M175" s="87"/>
    </row>
    <row r="176" spans="1:13" s="19" customFormat="1">
      <c r="A176" s="26"/>
      <c r="B176" s="21"/>
      <c r="C176" s="22"/>
      <c r="D176" s="24"/>
      <c r="E176" s="25"/>
      <c r="F176" s="24"/>
      <c r="K176" s="87"/>
      <c r="L176" s="87"/>
      <c r="M176" s="87"/>
    </row>
    <row r="177" spans="1:13" s="19" customFormat="1">
      <c r="A177" s="26"/>
      <c r="B177" s="21"/>
      <c r="C177" s="22"/>
      <c r="D177" s="24"/>
      <c r="E177" s="25"/>
      <c r="F177" s="24"/>
      <c r="K177" s="87"/>
      <c r="L177" s="87"/>
      <c r="M177" s="87"/>
    </row>
    <row r="178" spans="1:13" s="19" customFormat="1">
      <c r="A178" s="26"/>
      <c r="B178" s="21"/>
      <c r="C178" s="22"/>
      <c r="D178" s="24"/>
      <c r="E178" s="25"/>
      <c r="F178" s="24"/>
      <c r="K178" s="87"/>
      <c r="L178" s="87"/>
      <c r="M178" s="87"/>
    </row>
    <row r="179" spans="1:13" s="19" customFormat="1">
      <c r="A179" s="26"/>
      <c r="B179" s="21"/>
      <c r="C179" s="22"/>
      <c r="D179" s="24"/>
      <c r="E179" s="25"/>
      <c r="F179" s="24"/>
      <c r="K179" s="87"/>
      <c r="L179" s="87"/>
      <c r="M179" s="87"/>
    </row>
    <row r="180" spans="1:13" s="19" customFormat="1">
      <c r="A180" s="26"/>
      <c r="B180" s="21"/>
      <c r="C180" s="22"/>
      <c r="D180" s="24"/>
      <c r="E180" s="25"/>
      <c r="F180" s="24"/>
      <c r="K180" s="87"/>
      <c r="L180" s="87"/>
      <c r="M180" s="87"/>
    </row>
    <row r="181" spans="1:13" s="19" customFormat="1">
      <c r="A181" s="26"/>
      <c r="B181" s="21"/>
      <c r="C181" s="22"/>
      <c r="D181" s="24"/>
      <c r="E181" s="25"/>
      <c r="F181" s="24"/>
      <c r="K181" s="87"/>
      <c r="L181" s="87"/>
      <c r="M181" s="87"/>
    </row>
    <row r="182" spans="1:13" s="19" customFormat="1">
      <c r="A182" s="26"/>
      <c r="B182" s="21"/>
      <c r="C182" s="22"/>
      <c r="D182" s="24"/>
      <c r="E182" s="25"/>
      <c r="F182" s="24"/>
      <c r="K182" s="87"/>
      <c r="L182" s="87"/>
      <c r="M182" s="87"/>
    </row>
    <row r="183" spans="1:13" s="19" customFormat="1">
      <c r="A183" s="26"/>
      <c r="B183" s="21"/>
      <c r="C183" s="22"/>
      <c r="D183" s="24"/>
      <c r="E183" s="25"/>
      <c r="F183" s="24"/>
      <c r="K183" s="87"/>
      <c r="L183" s="87"/>
      <c r="M183" s="87"/>
    </row>
    <row r="184" spans="1:13" s="19" customFormat="1">
      <c r="A184" s="26"/>
      <c r="B184" s="21"/>
      <c r="C184" s="22"/>
      <c r="D184" s="24"/>
      <c r="E184" s="25"/>
      <c r="F184" s="24"/>
      <c r="K184" s="87"/>
      <c r="L184" s="87"/>
      <c r="M184" s="87"/>
    </row>
    <row r="185" spans="1:13" s="19" customFormat="1">
      <c r="A185" s="26"/>
      <c r="B185" s="21"/>
      <c r="C185" s="22"/>
      <c r="D185" s="24"/>
      <c r="E185" s="25"/>
      <c r="F185" s="24"/>
      <c r="K185" s="87"/>
      <c r="L185" s="87"/>
      <c r="M185" s="87"/>
    </row>
    <row r="186" spans="1:13" s="19" customFormat="1">
      <c r="A186" s="26"/>
      <c r="B186" s="21"/>
      <c r="C186" s="22"/>
      <c r="D186" s="24"/>
      <c r="E186" s="25"/>
      <c r="F186" s="24"/>
      <c r="K186" s="87"/>
      <c r="L186" s="87"/>
      <c r="M186" s="87"/>
    </row>
    <row r="187" spans="1:13" s="19" customFormat="1">
      <c r="A187" s="26"/>
      <c r="B187" s="21"/>
      <c r="C187" s="22"/>
      <c r="D187" s="24"/>
      <c r="E187" s="25"/>
      <c r="F187" s="24"/>
      <c r="K187" s="87"/>
      <c r="L187" s="87"/>
      <c r="M187" s="87"/>
    </row>
    <row r="188" spans="1:13" s="19" customFormat="1">
      <c r="A188" s="26"/>
      <c r="B188" s="21"/>
      <c r="C188" s="22"/>
      <c r="D188" s="24"/>
      <c r="E188" s="25"/>
      <c r="F188" s="24"/>
      <c r="K188" s="87"/>
      <c r="L188" s="87"/>
      <c r="M188" s="87"/>
    </row>
    <row r="189" spans="1:13" s="19" customFormat="1">
      <c r="A189" s="26"/>
      <c r="B189" s="21"/>
      <c r="C189" s="22"/>
      <c r="D189" s="24"/>
      <c r="E189" s="25"/>
      <c r="F189" s="24"/>
      <c r="K189" s="87"/>
      <c r="L189" s="87"/>
      <c r="M189" s="87"/>
    </row>
    <row r="190" spans="1:13" s="19" customFormat="1">
      <c r="A190" s="26"/>
      <c r="B190" s="21"/>
      <c r="C190" s="22"/>
      <c r="D190" s="24"/>
      <c r="E190" s="25"/>
      <c r="F190" s="24"/>
      <c r="K190" s="87"/>
      <c r="L190" s="87"/>
      <c r="M190" s="87"/>
    </row>
    <row r="191" spans="1:13" s="19" customFormat="1">
      <c r="A191" s="26"/>
      <c r="B191" s="21"/>
      <c r="C191" s="22"/>
      <c r="D191" s="24"/>
      <c r="E191" s="25"/>
      <c r="F191" s="24"/>
      <c r="K191" s="87"/>
      <c r="L191" s="87"/>
      <c r="M191" s="87"/>
    </row>
    <row r="192" spans="1:13" s="19" customFormat="1">
      <c r="A192" s="26"/>
      <c r="B192" s="21"/>
      <c r="C192" s="22"/>
      <c r="D192" s="24"/>
      <c r="E192" s="25"/>
      <c r="F192" s="24"/>
      <c r="K192" s="87"/>
      <c r="L192" s="87"/>
      <c r="M192" s="87"/>
    </row>
    <row r="193" spans="1:13" s="19" customFormat="1">
      <c r="A193" s="26"/>
      <c r="B193" s="21"/>
      <c r="C193" s="22"/>
      <c r="D193" s="24"/>
      <c r="E193" s="25"/>
      <c r="F193" s="24"/>
      <c r="K193" s="87"/>
      <c r="L193" s="87"/>
      <c r="M193" s="87"/>
    </row>
    <row r="194" spans="1:13" s="19" customFormat="1">
      <c r="A194" s="26"/>
      <c r="B194" s="21"/>
      <c r="C194" s="22"/>
      <c r="D194" s="24"/>
      <c r="E194" s="25"/>
      <c r="F194" s="24"/>
      <c r="K194" s="87"/>
      <c r="L194" s="87"/>
      <c r="M194" s="87"/>
    </row>
    <row r="195" spans="1:13" s="19" customFormat="1">
      <c r="A195" s="26"/>
      <c r="B195" s="21"/>
      <c r="C195" s="22"/>
      <c r="D195" s="24"/>
      <c r="E195" s="25"/>
      <c r="F195" s="24"/>
      <c r="K195" s="87"/>
      <c r="L195" s="87"/>
      <c r="M195" s="87"/>
    </row>
    <row r="196" spans="1:13" s="19" customFormat="1">
      <c r="A196" s="26"/>
      <c r="B196" s="21"/>
      <c r="C196" s="22"/>
      <c r="D196" s="24"/>
      <c r="E196" s="25"/>
      <c r="F196" s="24"/>
      <c r="K196" s="87"/>
      <c r="L196" s="87"/>
      <c r="M196" s="87"/>
    </row>
    <row r="197" spans="1:13" s="19" customFormat="1">
      <c r="A197" s="26"/>
      <c r="B197" s="21"/>
      <c r="C197" s="22"/>
      <c r="D197" s="24"/>
      <c r="E197" s="25"/>
      <c r="F197" s="24"/>
      <c r="K197" s="87"/>
      <c r="L197" s="87"/>
      <c r="M197" s="87"/>
    </row>
    <row r="198" spans="1:13" s="19" customFormat="1">
      <c r="A198" s="26"/>
      <c r="B198" s="21"/>
      <c r="C198" s="22"/>
      <c r="D198" s="24"/>
      <c r="E198" s="25"/>
      <c r="F198" s="24"/>
      <c r="K198" s="87"/>
      <c r="L198" s="87"/>
      <c r="M198" s="87"/>
    </row>
    <row r="199" spans="1:13" s="19" customFormat="1">
      <c r="A199" s="26"/>
      <c r="B199" s="21"/>
      <c r="C199" s="22"/>
      <c r="D199" s="24"/>
      <c r="E199" s="25"/>
      <c r="F199" s="24"/>
      <c r="K199" s="87"/>
      <c r="L199" s="87"/>
      <c r="M199" s="87"/>
    </row>
    <row r="200" spans="1:13" s="19" customFormat="1">
      <c r="A200" s="26"/>
      <c r="B200" s="21"/>
      <c r="C200" s="22"/>
      <c r="D200" s="24"/>
      <c r="E200" s="25"/>
      <c r="F200" s="24"/>
      <c r="K200" s="87"/>
      <c r="L200" s="87"/>
      <c r="M200" s="87"/>
    </row>
    <row r="201" spans="1:13" s="19" customFormat="1">
      <c r="A201" s="26"/>
      <c r="B201" s="21"/>
      <c r="C201" s="22"/>
      <c r="D201" s="24"/>
      <c r="E201" s="25"/>
      <c r="F201" s="24"/>
      <c r="K201" s="87"/>
      <c r="L201" s="87"/>
      <c r="M201" s="87"/>
    </row>
    <row r="202" spans="1:13" s="19" customFormat="1">
      <c r="A202" s="26"/>
      <c r="B202" s="21"/>
      <c r="C202" s="22"/>
      <c r="D202" s="24"/>
      <c r="E202" s="25"/>
      <c r="F202" s="24"/>
      <c r="K202" s="87"/>
      <c r="L202" s="87"/>
      <c r="M202" s="87"/>
    </row>
    <row r="203" spans="1:13" s="19" customFormat="1">
      <c r="A203" s="26"/>
      <c r="B203" s="21"/>
      <c r="C203" s="22"/>
      <c r="D203" s="24"/>
      <c r="E203" s="25"/>
      <c r="F203" s="24"/>
      <c r="K203" s="87"/>
      <c r="L203" s="87"/>
      <c r="M203" s="87"/>
    </row>
    <row r="204" spans="1:13" s="19" customFormat="1">
      <c r="A204" s="26"/>
      <c r="B204" s="21"/>
      <c r="C204" s="22"/>
      <c r="D204" s="24"/>
      <c r="E204" s="25"/>
      <c r="F204" s="24"/>
      <c r="K204" s="87"/>
      <c r="L204" s="87"/>
      <c r="M204" s="87"/>
    </row>
    <row r="205" spans="1:13" s="19" customFormat="1">
      <c r="A205" s="26"/>
      <c r="B205" s="21"/>
      <c r="C205" s="22"/>
      <c r="D205" s="24"/>
      <c r="E205" s="25"/>
      <c r="F205" s="24"/>
      <c r="K205" s="87"/>
      <c r="L205" s="87"/>
      <c r="M205" s="87"/>
    </row>
    <row r="206" spans="1:13" s="19" customFormat="1">
      <c r="A206" s="26"/>
      <c r="B206" s="21"/>
      <c r="C206" s="22"/>
      <c r="D206" s="24"/>
      <c r="E206" s="25"/>
      <c r="F206" s="24"/>
      <c r="K206" s="87"/>
      <c r="L206" s="87"/>
      <c r="M206" s="87"/>
    </row>
    <row r="207" spans="1:13" s="19" customFormat="1">
      <c r="A207" s="26"/>
      <c r="B207" s="21"/>
      <c r="C207" s="22"/>
      <c r="D207" s="24"/>
      <c r="E207" s="25"/>
      <c r="F207" s="24"/>
      <c r="K207" s="87"/>
      <c r="L207" s="87"/>
      <c r="M207" s="87"/>
    </row>
    <row r="208" spans="1:13" s="19" customFormat="1">
      <c r="A208" s="26"/>
      <c r="B208" s="21"/>
      <c r="C208" s="22"/>
      <c r="D208" s="24"/>
      <c r="E208" s="25"/>
      <c r="F208" s="24"/>
      <c r="K208" s="87"/>
      <c r="L208" s="87"/>
      <c r="M208" s="87"/>
    </row>
    <row r="209" spans="1:13" s="19" customFormat="1">
      <c r="A209" s="26"/>
      <c r="B209" s="21"/>
      <c r="C209" s="22"/>
      <c r="D209" s="24"/>
      <c r="E209" s="25"/>
      <c r="F209" s="24"/>
      <c r="K209" s="87"/>
      <c r="L209" s="87"/>
      <c r="M209" s="87"/>
    </row>
    <row r="210" spans="1:13" s="19" customFormat="1">
      <c r="A210" s="26"/>
      <c r="B210" s="21"/>
      <c r="C210" s="22"/>
      <c r="D210" s="24"/>
      <c r="E210" s="25"/>
      <c r="F210" s="24"/>
      <c r="K210" s="87"/>
      <c r="L210" s="87"/>
      <c r="M210" s="87"/>
    </row>
    <row r="211" spans="1:13" s="19" customFormat="1">
      <c r="A211" s="26"/>
      <c r="B211" s="21"/>
      <c r="C211" s="22"/>
      <c r="D211" s="24"/>
      <c r="E211" s="25"/>
      <c r="F211" s="24"/>
      <c r="K211" s="87"/>
      <c r="L211" s="87"/>
      <c r="M211" s="87"/>
    </row>
    <row r="212" spans="1:13" s="19" customFormat="1">
      <c r="A212" s="26"/>
      <c r="B212" s="21"/>
      <c r="C212" s="22"/>
      <c r="D212" s="24"/>
      <c r="E212" s="25"/>
      <c r="F212" s="24"/>
      <c r="K212" s="87"/>
      <c r="L212" s="87"/>
      <c r="M212" s="87"/>
    </row>
    <row r="213" spans="1:13" s="19" customFormat="1">
      <c r="A213" s="26"/>
      <c r="B213" s="21"/>
      <c r="C213" s="22"/>
      <c r="D213" s="24"/>
      <c r="E213" s="25"/>
      <c r="F213" s="24"/>
      <c r="K213" s="87"/>
      <c r="L213" s="87"/>
      <c r="M213" s="87"/>
    </row>
    <row r="214" spans="1:13" s="19" customFormat="1">
      <c r="A214" s="26"/>
      <c r="B214" s="21"/>
      <c r="C214" s="22"/>
      <c r="D214" s="24"/>
      <c r="E214" s="25"/>
      <c r="F214" s="24"/>
      <c r="K214" s="87"/>
      <c r="L214" s="87"/>
      <c r="M214" s="87"/>
    </row>
    <row r="215" spans="1:13" s="19" customFormat="1">
      <c r="A215" s="26"/>
      <c r="B215" s="21"/>
      <c r="C215" s="22"/>
      <c r="D215" s="24"/>
      <c r="E215" s="25"/>
      <c r="F215" s="24"/>
      <c r="K215" s="87"/>
      <c r="L215" s="87"/>
      <c r="M215" s="87"/>
    </row>
    <row r="216" spans="1:13" s="19" customFormat="1">
      <c r="A216" s="26"/>
      <c r="B216" s="21"/>
      <c r="C216" s="22"/>
      <c r="D216" s="24"/>
      <c r="E216" s="25"/>
      <c r="F216" s="24"/>
      <c r="K216" s="87"/>
      <c r="L216" s="87"/>
      <c r="M216" s="87"/>
    </row>
    <row r="217" spans="1:13" s="19" customFormat="1">
      <c r="A217" s="26"/>
      <c r="B217" s="21"/>
      <c r="C217" s="22"/>
      <c r="D217" s="24"/>
      <c r="E217" s="25"/>
      <c r="F217" s="24"/>
      <c r="K217" s="87"/>
      <c r="L217" s="87"/>
      <c r="M217" s="87"/>
    </row>
    <row r="218" spans="1:13" s="19" customFormat="1">
      <c r="A218" s="26"/>
      <c r="B218" s="21"/>
      <c r="C218" s="22"/>
      <c r="D218" s="24"/>
      <c r="E218" s="25"/>
      <c r="F218" s="24"/>
      <c r="K218" s="87"/>
      <c r="L218" s="87"/>
      <c r="M218" s="87"/>
    </row>
    <row r="219" spans="1:13" s="19" customFormat="1">
      <c r="A219" s="26"/>
      <c r="B219" s="21"/>
      <c r="C219" s="22"/>
      <c r="D219" s="24"/>
      <c r="E219" s="25"/>
      <c r="F219" s="24"/>
      <c r="K219" s="87"/>
      <c r="L219" s="87"/>
      <c r="M219" s="87"/>
    </row>
    <row r="220" spans="1:13" s="19" customFormat="1">
      <c r="A220" s="26"/>
      <c r="B220" s="21"/>
      <c r="C220" s="22"/>
      <c r="D220" s="24"/>
      <c r="E220" s="25"/>
      <c r="F220" s="24"/>
      <c r="K220" s="87"/>
      <c r="L220" s="87"/>
      <c r="M220" s="87"/>
    </row>
    <row r="221" spans="1:13" s="19" customFormat="1">
      <c r="A221" s="26"/>
      <c r="B221" s="21"/>
      <c r="C221" s="22"/>
      <c r="D221" s="24"/>
      <c r="E221" s="25"/>
      <c r="F221" s="24"/>
      <c r="K221" s="87"/>
      <c r="L221" s="87"/>
      <c r="M221" s="87"/>
    </row>
    <row r="222" spans="1:13" s="19" customFormat="1">
      <c r="A222" s="26"/>
      <c r="B222" s="21"/>
      <c r="C222" s="22"/>
      <c r="D222" s="24"/>
      <c r="E222" s="25"/>
      <c r="F222" s="24"/>
      <c r="K222" s="87"/>
      <c r="L222" s="87"/>
      <c r="M222" s="87"/>
    </row>
    <row r="223" spans="1:13" s="19" customFormat="1">
      <c r="A223" s="26"/>
      <c r="B223" s="21"/>
      <c r="C223" s="22"/>
      <c r="D223" s="24"/>
      <c r="E223" s="25"/>
      <c r="F223" s="24"/>
      <c r="K223" s="87"/>
      <c r="L223" s="87"/>
      <c r="M223" s="87"/>
    </row>
    <row r="224" spans="1:13" s="19" customFormat="1">
      <c r="A224" s="26"/>
      <c r="B224" s="21"/>
      <c r="C224" s="22"/>
      <c r="D224" s="24"/>
      <c r="E224" s="25"/>
      <c r="F224" s="24"/>
      <c r="K224" s="87"/>
      <c r="L224" s="87"/>
      <c r="M224" s="87"/>
    </row>
    <row r="225" spans="1:13" s="19" customFormat="1">
      <c r="A225" s="26"/>
      <c r="B225" s="21"/>
      <c r="C225" s="22"/>
      <c r="D225" s="24"/>
      <c r="E225" s="25"/>
      <c r="F225" s="24"/>
      <c r="K225" s="87"/>
      <c r="L225" s="87"/>
      <c r="M225" s="87"/>
    </row>
    <row r="226" spans="1:13" s="19" customFormat="1">
      <c r="A226" s="26"/>
      <c r="B226" s="21"/>
      <c r="C226" s="22"/>
      <c r="D226" s="24"/>
      <c r="E226" s="25"/>
      <c r="F226" s="24"/>
      <c r="K226" s="87"/>
      <c r="L226" s="87"/>
      <c r="M226" s="87"/>
    </row>
    <row r="227" spans="1:13" s="19" customFormat="1">
      <c r="A227" s="26"/>
      <c r="B227" s="21"/>
      <c r="C227" s="22"/>
      <c r="D227" s="24"/>
      <c r="E227" s="25"/>
      <c r="F227" s="24"/>
      <c r="K227" s="87"/>
      <c r="L227" s="87"/>
      <c r="M227" s="87"/>
    </row>
    <row r="228" spans="1:13" s="19" customFormat="1">
      <c r="A228" s="26"/>
      <c r="B228" s="21"/>
      <c r="C228" s="22"/>
      <c r="D228" s="24"/>
      <c r="E228" s="25"/>
      <c r="F228" s="24"/>
      <c r="K228" s="87"/>
      <c r="L228" s="87"/>
      <c r="M228" s="87"/>
    </row>
    <row r="229" spans="1:13" s="19" customFormat="1">
      <c r="A229" s="26"/>
      <c r="B229" s="21"/>
      <c r="C229" s="22"/>
      <c r="D229" s="24"/>
      <c r="E229" s="25"/>
      <c r="F229" s="24"/>
      <c r="K229" s="87"/>
      <c r="L229" s="87"/>
      <c r="M229" s="87"/>
    </row>
    <row r="230" spans="1:13" s="19" customFormat="1">
      <c r="A230" s="26"/>
      <c r="B230" s="21"/>
      <c r="C230" s="22"/>
      <c r="D230" s="24"/>
      <c r="E230" s="25"/>
      <c r="F230" s="24"/>
      <c r="K230" s="87"/>
      <c r="L230" s="87"/>
      <c r="M230" s="87"/>
    </row>
    <row r="231" spans="1:13" s="19" customFormat="1">
      <c r="A231" s="26"/>
      <c r="B231" s="21"/>
      <c r="C231" s="22"/>
      <c r="D231" s="24"/>
      <c r="E231" s="25"/>
      <c r="F231" s="24"/>
      <c r="K231" s="87"/>
      <c r="L231" s="87"/>
      <c r="M231" s="87"/>
    </row>
    <row r="232" spans="1:13" s="19" customFormat="1">
      <c r="A232" s="26"/>
      <c r="B232" s="21"/>
      <c r="C232" s="22"/>
      <c r="D232" s="24"/>
      <c r="E232" s="25"/>
      <c r="F232" s="24"/>
      <c r="K232" s="87"/>
      <c r="L232" s="87"/>
      <c r="M232" s="87"/>
    </row>
    <row r="233" spans="1:13" s="19" customFormat="1">
      <c r="A233" s="26"/>
      <c r="B233" s="21"/>
      <c r="C233" s="22"/>
      <c r="D233" s="24"/>
      <c r="E233" s="25"/>
      <c r="F233" s="24"/>
      <c r="K233" s="87"/>
      <c r="L233" s="87"/>
      <c r="M233" s="87"/>
    </row>
    <row r="234" spans="1:13" s="19" customFormat="1">
      <c r="A234" s="26"/>
      <c r="B234" s="21"/>
      <c r="C234" s="22"/>
      <c r="D234" s="24"/>
      <c r="E234" s="25"/>
      <c r="F234" s="24"/>
      <c r="K234" s="87"/>
      <c r="L234" s="87"/>
      <c r="M234" s="87"/>
    </row>
    <row r="235" spans="1:13" s="19" customFormat="1">
      <c r="A235" s="26"/>
      <c r="B235" s="21"/>
      <c r="C235" s="22"/>
      <c r="D235" s="24"/>
      <c r="E235" s="25"/>
      <c r="F235" s="24"/>
      <c r="K235" s="87"/>
      <c r="L235" s="87"/>
      <c r="M235" s="87"/>
    </row>
    <row r="236" spans="1:13" s="19" customFormat="1">
      <c r="A236" s="26"/>
      <c r="B236" s="21"/>
      <c r="C236" s="22"/>
      <c r="D236" s="24"/>
      <c r="E236" s="25"/>
      <c r="F236" s="24"/>
      <c r="K236" s="87"/>
      <c r="L236" s="87"/>
      <c r="M236" s="87"/>
    </row>
    <row r="237" spans="1:13" s="19" customFormat="1">
      <c r="A237" s="26"/>
      <c r="B237" s="21"/>
      <c r="C237" s="22"/>
      <c r="D237" s="24"/>
      <c r="E237" s="25"/>
      <c r="F237" s="24"/>
      <c r="K237" s="87"/>
      <c r="L237" s="87"/>
      <c r="M237" s="87"/>
    </row>
    <row r="238" spans="1:13" s="19" customFormat="1">
      <c r="A238" s="26"/>
      <c r="B238" s="21"/>
      <c r="C238" s="22"/>
      <c r="D238" s="24"/>
      <c r="E238" s="25"/>
      <c r="F238" s="24"/>
      <c r="K238" s="87"/>
      <c r="L238" s="87"/>
      <c r="M238" s="87"/>
    </row>
    <row r="239" spans="1:13" s="19" customFormat="1">
      <c r="A239" s="26"/>
      <c r="B239" s="21"/>
      <c r="C239" s="22"/>
      <c r="D239" s="24"/>
      <c r="E239" s="25"/>
      <c r="F239" s="24"/>
      <c r="K239" s="87"/>
      <c r="L239" s="87"/>
      <c r="M239" s="87"/>
    </row>
    <row r="240" spans="1:13" s="19" customFormat="1">
      <c r="A240" s="26"/>
      <c r="B240" s="21"/>
      <c r="C240" s="22"/>
      <c r="D240" s="24"/>
      <c r="E240" s="25"/>
      <c r="F240" s="24"/>
      <c r="K240" s="87"/>
      <c r="L240" s="87"/>
      <c r="M240" s="87"/>
    </row>
    <row r="241" spans="1:13" s="19" customFormat="1">
      <c r="A241" s="26"/>
      <c r="B241" s="21"/>
      <c r="C241" s="22"/>
      <c r="D241" s="24"/>
      <c r="E241" s="25"/>
      <c r="F241" s="24"/>
      <c r="K241" s="87"/>
      <c r="L241" s="87"/>
      <c r="M241" s="87"/>
    </row>
    <row r="242" spans="1:13" s="19" customFormat="1">
      <c r="A242" s="26"/>
      <c r="B242" s="21"/>
      <c r="C242" s="22"/>
      <c r="D242" s="24"/>
      <c r="E242" s="25"/>
      <c r="F242" s="24"/>
      <c r="K242" s="87"/>
      <c r="L242" s="87"/>
      <c r="M242" s="87"/>
    </row>
    <row r="243" spans="1:13" s="19" customFormat="1">
      <c r="A243" s="26"/>
      <c r="B243" s="21"/>
      <c r="C243" s="22"/>
      <c r="D243" s="24"/>
      <c r="E243" s="25"/>
      <c r="F243" s="24"/>
      <c r="K243" s="87"/>
      <c r="L243" s="87"/>
      <c r="M243" s="87"/>
    </row>
    <row r="244" spans="1:13" s="19" customFormat="1">
      <c r="A244" s="26"/>
      <c r="B244" s="21"/>
      <c r="C244" s="22"/>
      <c r="D244" s="24"/>
      <c r="E244" s="25"/>
      <c r="F244" s="24"/>
      <c r="K244" s="87"/>
      <c r="L244" s="87"/>
      <c r="M244" s="87"/>
    </row>
    <row r="245" spans="1:13" s="19" customFormat="1">
      <c r="A245" s="26"/>
      <c r="B245" s="21"/>
      <c r="C245" s="22"/>
      <c r="D245" s="24"/>
      <c r="E245" s="25"/>
      <c r="F245" s="24"/>
      <c r="K245" s="87"/>
      <c r="L245" s="87"/>
      <c r="M245" s="87"/>
    </row>
    <row r="246" spans="1:13" s="19" customFormat="1">
      <c r="A246" s="26"/>
      <c r="B246" s="21"/>
      <c r="C246" s="22"/>
      <c r="D246" s="24"/>
      <c r="E246" s="25"/>
      <c r="F246" s="24"/>
      <c r="K246" s="87"/>
      <c r="L246" s="87"/>
      <c r="M246" s="87"/>
    </row>
    <row r="247" spans="1:13" s="19" customFormat="1">
      <c r="A247" s="26"/>
      <c r="B247" s="21"/>
      <c r="C247" s="22"/>
      <c r="D247" s="24"/>
      <c r="E247" s="25"/>
      <c r="F247" s="24"/>
      <c r="K247" s="87"/>
      <c r="L247" s="87"/>
      <c r="M247" s="87"/>
    </row>
    <row r="248" spans="1:13" s="19" customFormat="1">
      <c r="A248" s="26"/>
      <c r="B248" s="21"/>
      <c r="C248" s="22"/>
      <c r="D248" s="24"/>
      <c r="E248" s="25"/>
      <c r="F248" s="24"/>
      <c r="K248" s="87"/>
      <c r="L248" s="87"/>
      <c r="M248" s="87"/>
    </row>
    <row r="249" spans="1:13" s="19" customFormat="1">
      <c r="A249" s="26"/>
      <c r="B249" s="21"/>
      <c r="C249" s="22"/>
      <c r="D249" s="24"/>
      <c r="E249" s="25"/>
      <c r="F249" s="24"/>
      <c r="K249" s="87"/>
      <c r="L249" s="87"/>
      <c r="M249" s="87"/>
    </row>
    <row r="250" spans="1:13" s="19" customFormat="1">
      <c r="A250" s="26"/>
      <c r="B250" s="21"/>
      <c r="C250" s="22"/>
      <c r="D250" s="24"/>
      <c r="E250" s="25"/>
      <c r="F250" s="24"/>
      <c r="K250" s="87"/>
      <c r="L250" s="87"/>
      <c r="M250" s="87"/>
    </row>
    <row r="251" spans="1:13" s="19" customFormat="1">
      <c r="A251" s="26"/>
      <c r="B251" s="21"/>
      <c r="C251" s="22"/>
      <c r="D251" s="24"/>
      <c r="E251" s="25"/>
      <c r="F251" s="24"/>
      <c r="K251" s="87"/>
      <c r="L251" s="87"/>
      <c r="M251" s="87"/>
    </row>
    <row r="252" spans="1:13" s="19" customFormat="1">
      <c r="A252" s="26"/>
      <c r="B252" s="21"/>
      <c r="C252" s="22"/>
      <c r="D252" s="24"/>
      <c r="E252" s="25"/>
      <c r="F252" s="24"/>
      <c r="K252" s="87"/>
      <c r="L252" s="87"/>
      <c r="M252" s="87"/>
    </row>
    <row r="253" spans="1:13" s="19" customFormat="1">
      <c r="A253" s="26"/>
      <c r="B253" s="21"/>
      <c r="C253" s="22"/>
      <c r="D253" s="24"/>
      <c r="E253" s="25"/>
      <c r="F253" s="24"/>
      <c r="K253" s="87"/>
      <c r="L253" s="87"/>
      <c r="M253" s="87"/>
    </row>
    <row r="254" spans="1:13" s="19" customFormat="1">
      <c r="A254" s="26"/>
      <c r="B254" s="21"/>
      <c r="C254" s="22"/>
      <c r="D254" s="24"/>
      <c r="E254" s="25"/>
      <c r="F254" s="24"/>
      <c r="K254" s="87"/>
      <c r="L254" s="87"/>
      <c r="M254" s="87"/>
    </row>
    <row r="255" spans="1:13" s="19" customFormat="1">
      <c r="A255" s="26"/>
      <c r="B255" s="21"/>
      <c r="C255" s="22"/>
      <c r="D255" s="24"/>
      <c r="E255" s="25"/>
      <c r="F255" s="24"/>
      <c r="K255" s="87"/>
      <c r="L255" s="87"/>
      <c r="M255" s="87"/>
    </row>
    <row r="256" spans="1:13" s="19" customFormat="1">
      <c r="A256" s="26"/>
      <c r="B256" s="21"/>
      <c r="C256" s="22"/>
      <c r="D256" s="24"/>
      <c r="E256" s="25"/>
      <c r="F256" s="24"/>
      <c r="K256" s="87"/>
      <c r="L256" s="87"/>
      <c r="M256" s="87"/>
    </row>
    <row r="257" spans="1:13" s="19" customFormat="1">
      <c r="A257" s="26"/>
      <c r="B257" s="21"/>
      <c r="C257" s="22"/>
      <c r="D257" s="24"/>
      <c r="E257" s="25"/>
      <c r="F257" s="24"/>
      <c r="K257" s="87"/>
      <c r="L257" s="87"/>
      <c r="M257" s="87"/>
    </row>
    <row r="258" spans="1:13" s="19" customFormat="1">
      <c r="A258" s="26"/>
      <c r="B258" s="21"/>
      <c r="C258" s="22"/>
      <c r="D258" s="24"/>
      <c r="E258" s="25"/>
      <c r="F258" s="24"/>
      <c r="K258" s="87"/>
      <c r="L258" s="87"/>
      <c r="M258" s="87"/>
    </row>
    <row r="259" spans="1:13" s="19" customFormat="1">
      <c r="A259" s="26"/>
      <c r="B259" s="21"/>
      <c r="C259" s="22"/>
      <c r="D259" s="24"/>
      <c r="E259" s="25"/>
      <c r="F259" s="24"/>
      <c r="K259" s="87"/>
      <c r="L259" s="87"/>
      <c r="M259" s="87"/>
    </row>
    <row r="260" spans="1:13" s="19" customFormat="1">
      <c r="A260" s="26"/>
      <c r="B260" s="21"/>
      <c r="C260" s="22"/>
      <c r="D260" s="24"/>
      <c r="E260" s="25"/>
      <c r="F260" s="24"/>
      <c r="K260" s="87"/>
      <c r="L260" s="87"/>
      <c r="M260" s="87"/>
    </row>
    <row r="261" spans="1:13" s="19" customFormat="1">
      <c r="A261" s="26"/>
      <c r="B261" s="21"/>
      <c r="C261" s="22"/>
      <c r="D261" s="24"/>
      <c r="E261" s="25"/>
      <c r="F261" s="24"/>
      <c r="K261" s="87"/>
      <c r="L261" s="87"/>
      <c r="M261" s="87"/>
    </row>
    <row r="262" spans="1:13" s="19" customFormat="1">
      <c r="A262" s="26"/>
      <c r="B262" s="21"/>
      <c r="C262" s="22"/>
      <c r="D262" s="24"/>
      <c r="E262" s="25"/>
      <c r="F262" s="24"/>
      <c r="K262" s="87"/>
      <c r="L262" s="87"/>
      <c r="M262" s="87"/>
    </row>
    <row r="263" spans="1:13" s="19" customFormat="1">
      <c r="A263" s="26"/>
      <c r="B263" s="21"/>
      <c r="C263" s="22"/>
      <c r="D263" s="24"/>
      <c r="E263" s="25"/>
      <c r="F263" s="24"/>
      <c r="K263" s="87"/>
      <c r="L263" s="87"/>
      <c r="M263" s="87"/>
    </row>
    <row r="264" spans="1:13" s="19" customFormat="1">
      <c r="A264" s="26"/>
      <c r="B264" s="21"/>
      <c r="C264" s="22"/>
      <c r="D264" s="24"/>
      <c r="E264" s="25"/>
      <c r="F264" s="24"/>
      <c r="K264" s="87"/>
      <c r="L264" s="87"/>
      <c r="M264" s="87"/>
    </row>
    <row r="265" spans="1:13" s="19" customFormat="1">
      <c r="A265" s="26"/>
      <c r="B265" s="21"/>
      <c r="C265" s="22"/>
      <c r="D265" s="24"/>
      <c r="E265" s="25"/>
      <c r="F265" s="24"/>
      <c r="K265" s="87"/>
      <c r="L265" s="87"/>
      <c r="M265" s="87"/>
    </row>
    <row r="266" spans="1:13" s="19" customFormat="1">
      <c r="A266" s="26"/>
      <c r="B266" s="21"/>
      <c r="C266" s="22"/>
      <c r="D266" s="24"/>
      <c r="E266" s="25"/>
      <c r="F266" s="24"/>
      <c r="K266" s="87"/>
      <c r="L266" s="87"/>
      <c r="M266" s="87"/>
    </row>
    <row r="267" spans="1:13" s="19" customFormat="1">
      <c r="A267" s="26"/>
      <c r="B267" s="21"/>
      <c r="C267" s="22"/>
      <c r="D267" s="24"/>
      <c r="E267" s="25"/>
      <c r="F267" s="24"/>
      <c r="K267" s="87"/>
      <c r="L267" s="87"/>
      <c r="M267" s="87"/>
    </row>
    <row r="268" spans="1:13" s="19" customFormat="1">
      <c r="A268" s="26"/>
      <c r="B268" s="21"/>
      <c r="C268" s="22"/>
      <c r="D268" s="24"/>
      <c r="E268" s="25"/>
      <c r="F268" s="24"/>
      <c r="K268" s="87"/>
      <c r="L268" s="87"/>
      <c r="M268" s="87"/>
    </row>
    <row r="269" spans="1:13" s="19" customFormat="1">
      <c r="A269" s="26"/>
      <c r="B269" s="21"/>
      <c r="C269" s="22"/>
      <c r="D269" s="24"/>
      <c r="E269" s="25"/>
      <c r="F269" s="24"/>
      <c r="K269" s="87"/>
      <c r="L269" s="87"/>
      <c r="M269" s="87"/>
    </row>
    <row r="270" spans="1:13" s="19" customFormat="1">
      <c r="A270" s="26"/>
      <c r="B270" s="21"/>
      <c r="C270" s="22"/>
      <c r="D270" s="24"/>
      <c r="E270" s="25"/>
      <c r="F270" s="24"/>
      <c r="K270" s="87"/>
      <c r="L270" s="87"/>
      <c r="M270" s="87"/>
    </row>
    <row r="271" spans="1:13" s="19" customFormat="1">
      <c r="A271" s="26"/>
      <c r="B271" s="21"/>
      <c r="C271" s="22"/>
      <c r="D271" s="24"/>
      <c r="E271" s="25"/>
      <c r="F271" s="24"/>
      <c r="K271" s="87"/>
      <c r="L271" s="87"/>
      <c r="M271" s="87"/>
    </row>
    <row r="272" spans="1:13" s="19" customFormat="1">
      <c r="A272" s="26"/>
      <c r="B272" s="21"/>
      <c r="C272" s="22"/>
      <c r="D272" s="24"/>
      <c r="E272" s="25"/>
      <c r="F272" s="24"/>
      <c r="K272" s="87"/>
      <c r="L272" s="87"/>
      <c r="M272" s="87"/>
    </row>
    <row r="273" spans="1:13" s="19" customFormat="1">
      <c r="A273" s="26"/>
      <c r="B273" s="21"/>
      <c r="C273" s="22"/>
      <c r="D273" s="24"/>
      <c r="E273" s="25"/>
      <c r="F273" s="24"/>
      <c r="K273" s="87"/>
      <c r="L273" s="87"/>
      <c r="M273" s="87"/>
    </row>
    <row r="274" spans="1:13" s="19" customFormat="1">
      <c r="A274" s="26"/>
      <c r="B274" s="21"/>
      <c r="C274" s="22"/>
      <c r="D274" s="24"/>
      <c r="E274" s="25"/>
      <c r="F274" s="24"/>
      <c r="K274" s="87"/>
      <c r="L274" s="87"/>
      <c r="M274" s="87"/>
    </row>
    <row r="275" spans="1:13" s="19" customFormat="1">
      <c r="A275" s="26"/>
      <c r="B275" s="21"/>
      <c r="C275" s="22"/>
      <c r="D275" s="24"/>
      <c r="E275" s="25"/>
      <c r="F275" s="24"/>
      <c r="K275" s="87"/>
      <c r="L275" s="87"/>
      <c r="M275" s="87"/>
    </row>
    <row r="276" spans="1:13" s="19" customFormat="1">
      <c r="A276" s="26"/>
      <c r="B276" s="21"/>
      <c r="C276" s="22"/>
      <c r="D276" s="24"/>
      <c r="E276" s="25"/>
      <c r="F276" s="24"/>
      <c r="K276" s="87"/>
      <c r="L276" s="87"/>
      <c r="M276" s="87"/>
    </row>
    <row r="277" spans="1:13" s="19" customFormat="1">
      <c r="A277" s="26"/>
      <c r="B277" s="21"/>
      <c r="C277" s="22"/>
      <c r="D277" s="24"/>
      <c r="E277" s="25"/>
      <c r="F277" s="24"/>
      <c r="K277" s="87"/>
      <c r="L277" s="87"/>
      <c r="M277" s="87"/>
    </row>
    <row r="278" spans="1:13" s="19" customFormat="1">
      <c r="A278" s="26"/>
      <c r="B278" s="21"/>
      <c r="C278" s="22"/>
      <c r="D278" s="24"/>
      <c r="E278" s="25"/>
      <c r="F278" s="24"/>
      <c r="K278" s="87"/>
      <c r="L278" s="87"/>
      <c r="M278" s="87"/>
    </row>
    <row r="279" spans="1:13" s="19" customFormat="1">
      <c r="A279" s="26"/>
      <c r="B279" s="21"/>
      <c r="C279" s="22"/>
      <c r="D279" s="24"/>
      <c r="E279" s="25"/>
      <c r="F279" s="24"/>
      <c r="K279" s="87"/>
      <c r="L279" s="87"/>
      <c r="M279" s="87"/>
    </row>
    <row r="280" spans="1:13" s="19" customFormat="1">
      <c r="A280" s="26"/>
      <c r="B280" s="21"/>
      <c r="C280" s="22"/>
      <c r="D280" s="24"/>
      <c r="E280" s="25"/>
      <c r="F280" s="24"/>
      <c r="K280" s="87"/>
      <c r="L280" s="87"/>
      <c r="M280" s="87"/>
    </row>
    <row r="281" spans="1:13" s="19" customFormat="1">
      <c r="A281" s="26"/>
      <c r="B281" s="21"/>
      <c r="C281" s="22"/>
      <c r="D281" s="24"/>
      <c r="E281" s="25"/>
      <c r="F281" s="24"/>
      <c r="K281" s="87"/>
      <c r="L281" s="87"/>
      <c r="M281" s="87"/>
    </row>
    <row r="282" spans="1:13" s="19" customFormat="1">
      <c r="A282" s="26"/>
      <c r="B282" s="21"/>
      <c r="C282" s="22"/>
      <c r="D282" s="24"/>
      <c r="E282" s="25"/>
      <c r="F282" s="24"/>
      <c r="K282" s="87"/>
      <c r="L282" s="87"/>
      <c r="M282" s="87"/>
    </row>
    <row r="283" spans="1:13" s="19" customFormat="1">
      <c r="A283" s="26"/>
      <c r="B283" s="21"/>
      <c r="C283" s="22"/>
      <c r="D283" s="24"/>
      <c r="E283" s="25"/>
      <c r="F283" s="24"/>
      <c r="K283" s="87"/>
      <c r="L283" s="87"/>
      <c r="M283" s="87"/>
    </row>
    <row r="284" spans="1:13" s="19" customFormat="1">
      <c r="A284" s="26"/>
      <c r="B284" s="21"/>
      <c r="C284" s="22"/>
      <c r="D284" s="24"/>
      <c r="E284" s="25"/>
      <c r="F284" s="24"/>
      <c r="K284" s="87"/>
      <c r="L284" s="87"/>
      <c r="M284" s="87"/>
    </row>
    <row r="285" spans="1:13" s="19" customFormat="1">
      <c r="A285" s="26"/>
      <c r="B285" s="21"/>
      <c r="C285" s="22"/>
      <c r="D285" s="24"/>
      <c r="E285" s="25"/>
      <c r="F285" s="24"/>
      <c r="K285" s="87"/>
      <c r="L285" s="87"/>
      <c r="M285" s="87"/>
    </row>
    <row r="286" spans="1:13" s="19" customFormat="1">
      <c r="A286" s="26"/>
      <c r="B286" s="21"/>
      <c r="C286" s="22"/>
      <c r="D286" s="24"/>
      <c r="E286" s="25"/>
      <c r="F286" s="24"/>
      <c r="K286" s="87"/>
      <c r="L286" s="87"/>
      <c r="M286" s="87"/>
    </row>
    <row r="287" spans="1:13" s="19" customFormat="1">
      <c r="A287" s="26"/>
      <c r="B287" s="21"/>
      <c r="C287" s="22"/>
      <c r="D287" s="24"/>
      <c r="E287" s="25"/>
      <c r="F287" s="24"/>
      <c r="K287" s="87"/>
      <c r="L287" s="87"/>
      <c r="M287" s="87"/>
    </row>
    <row r="288" spans="1:13" s="19" customFormat="1">
      <c r="A288" s="26"/>
      <c r="B288" s="21"/>
      <c r="C288" s="22"/>
      <c r="D288" s="24"/>
      <c r="E288" s="25"/>
      <c r="F288" s="24"/>
      <c r="K288" s="87"/>
      <c r="L288" s="87"/>
      <c r="M288" s="87"/>
    </row>
    <row r="289" spans="1:13" s="19" customFormat="1">
      <c r="A289" s="26"/>
      <c r="B289" s="21"/>
      <c r="C289" s="22"/>
      <c r="D289" s="24"/>
      <c r="E289" s="25"/>
      <c r="F289" s="24"/>
      <c r="K289" s="87"/>
      <c r="L289" s="87"/>
      <c r="M289" s="87"/>
    </row>
    <row r="290" spans="1:13" s="19" customFormat="1">
      <c r="A290" s="26"/>
      <c r="B290" s="21"/>
      <c r="C290" s="22"/>
      <c r="D290" s="24"/>
      <c r="E290" s="25"/>
      <c r="F290" s="24"/>
      <c r="K290" s="87"/>
      <c r="L290" s="87"/>
      <c r="M290" s="87"/>
    </row>
    <row r="291" spans="1:13" s="19" customFormat="1">
      <c r="A291" s="26"/>
      <c r="B291" s="21"/>
      <c r="C291" s="22"/>
      <c r="D291" s="24"/>
      <c r="E291" s="25"/>
      <c r="F291" s="24"/>
      <c r="K291" s="87"/>
      <c r="L291" s="87"/>
      <c r="M291" s="87"/>
    </row>
    <row r="292" spans="1:13" s="19" customFormat="1">
      <c r="A292" s="26"/>
      <c r="B292" s="21"/>
      <c r="C292" s="22"/>
      <c r="D292" s="24"/>
      <c r="E292" s="25"/>
      <c r="F292" s="24"/>
      <c r="K292" s="87"/>
      <c r="L292" s="87"/>
      <c r="M292" s="87"/>
    </row>
    <row r="293" spans="1:13" s="19" customFormat="1">
      <c r="A293" s="26"/>
      <c r="B293" s="21"/>
      <c r="C293" s="22"/>
      <c r="D293" s="24"/>
      <c r="E293" s="25"/>
      <c r="F293" s="24"/>
      <c r="K293" s="87"/>
      <c r="L293" s="87"/>
      <c r="M293" s="87"/>
    </row>
    <row r="294" spans="1:13" s="19" customFormat="1">
      <c r="A294" s="26"/>
      <c r="B294" s="21"/>
      <c r="C294" s="22"/>
      <c r="D294" s="24"/>
      <c r="E294" s="25"/>
      <c r="F294" s="24"/>
      <c r="K294" s="87"/>
      <c r="L294" s="87"/>
      <c r="M294" s="87"/>
    </row>
    <row r="295" spans="1:13" s="19" customFormat="1">
      <c r="A295" s="26"/>
      <c r="B295" s="21"/>
      <c r="C295" s="22"/>
      <c r="D295" s="24"/>
      <c r="E295" s="25"/>
      <c r="F295" s="24"/>
      <c r="K295" s="87"/>
      <c r="L295" s="87"/>
      <c r="M295" s="87"/>
    </row>
    <row r="296" spans="1:13" s="19" customFormat="1">
      <c r="A296" s="26"/>
      <c r="B296" s="21"/>
      <c r="C296" s="22"/>
      <c r="D296" s="24"/>
      <c r="E296" s="25"/>
      <c r="F296" s="24"/>
      <c r="K296" s="87"/>
      <c r="L296" s="87"/>
      <c r="M296" s="87"/>
    </row>
    <row r="297" spans="1:13" s="19" customFormat="1">
      <c r="A297" s="26"/>
      <c r="B297" s="21"/>
      <c r="C297" s="22"/>
      <c r="D297" s="24"/>
      <c r="E297" s="25"/>
      <c r="F297" s="24"/>
      <c r="K297" s="87"/>
      <c r="L297" s="87"/>
      <c r="M297" s="87"/>
    </row>
    <row r="298" spans="1:13" s="19" customFormat="1">
      <c r="A298" s="26"/>
      <c r="B298" s="21"/>
      <c r="C298" s="22"/>
      <c r="D298" s="24"/>
      <c r="E298" s="25"/>
      <c r="F298" s="24"/>
      <c r="K298" s="87"/>
      <c r="L298" s="87"/>
      <c r="M298" s="87"/>
    </row>
    <row r="299" spans="1:13" s="19" customFormat="1">
      <c r="A299" s="26"/>
      <c r="B299" s="21"/>
      <c r="C299" s="22"/>
      <c r="D299" s="24"/>
      <c r="E299" s="25"/>
      <c r="F299" s="24"/>
      <c r="K299" s="87"/>
      <c r="L299" s="87"/>
      <c r="M299" s="87"/>
    </row>
    <row r="300" spans="1:13" s="19" customFormat="1">
      <c r="A300" s="26"/>
      <c r="B300" s="21"/>
      <c r="C300" s="22"/>
      <c r="D300" s="24"/>
      <c r="E300" s="25"/>
      <c r="F300" s="24"/>
      <c r="K300" s="87"/>
      <c r="L300" s="87"/>
      <c r="M300" s="87"/>
    </row>
    <row r="301" spans="1:13" s="19" customFormat="1">
      <c r="A301" s="26"/>
      <c r="B301" s="21"/>
      <c r="C301" s="22"/>
      <c r="D301" s="24"/>
      <c r="E301" s="25"/>
      <c r="F301" s="24"/>
      <c r="K301" s="87"/>
      <c r="L301" s="87"/>
      <c r="M301" s="87"/>
    </row>
    <row r="302" spans="1:13" s="19" customFormat="1">
      <c r="A302" s="26"/>
      <c r="B302" s="21"/>
      <c r="C302" s="22"/>
      <c r="D302" s="24"/>
      <c r="E302" s="25"/>
      <c r="F302" s="24"/>
      <c r="K302" s="87"/>
      <c r="L302" s="87"/>
      <c r="M302" s="87"/>
    </row>
    <row r="303" spans="1:13" s="19" customFormat="1">
      <c r="A303" s="26"/>
      <c r="B303" s="21"/>
      <c r="C303" s="22"/>
      <c r="D303" s="24"/>
      <c r="E303" s="25"/>
      <c r="F303" s="24"/>
      <c r="K303" s="87"/>
      <c r="L303" s="87"/>
      <c r="M303" s="87"/>
    </row>
    <row r="304" spans="1:13" s="19" customFormat="1">
      <c r="A304" s="26"/>
      <c r="B304" s="21"/>
      <c r="C304" s="22"/>
      <c r="D304" s="24"/>
      <c r="E304" s="25"/>
      <c r="F304" s="24"/>
      <c r="K304" s="87"/>
      <c r="L304" s="87"/>
      <c r="M304" s="87"/>
    </row>
    <row r="305" spans="1:13" s="19" customFormat="1">
      <c r="A305" s="26"/>
      <c r="B305" s="21"/>
      <c r="C305" s="22"/>
      <c r="D305" s="24"/>
      <c r="E305" s="25"/>
      <c r="F305" s="24"/>
      <c r="K305" s="87"/>
      <c r="L305" s="87"/>
      <c r="M305" s="87"/>
    </row>
    <row r="306" spans="1:13" s="19" customFormat="1">
      <c r="A306" s="26"/>
      <c r="B306" s="21"/>
      <c r="C306" s="22"/>
      <c r="D306" s="24"/>
      <c r="E306" s="25"/>
      <c r="F306" s="24"/>
      <c r="K306" s="87"/>
      <c r="L306" s="87"/>
      <c r="M306" s="87"/>
    </row>
    <row r="307" spans="1:13" s="19" customFormat="1">
      <c r="A307" s="26"/>
      <c r="B307" s="21"/>
      <c r="C307" s="22"/>
      <c r="D307" s="24"/>
      <c r="E307" s="25"/>
      <c r="F307" s="24"/>
      <c r="K307" s="87"/>
      <c r="L307" s="87"/>
      <c r="M307" s="87"/>
    </row>
    <row r="308" spans="1:13" s="19" customFormat="1">
      <c r="A308" s="26"/>
      <c r="B308" s="21"/>
      <c r="C308" s="22"/>
      <c r="D308" s="24"/>
      <c r="E308" s="25"/>
      <c r="F308" s="24"/>
      <c r="K308" s="87"/>
      <c r="L308" s="87"/>
      <c r="M308" s="87"/>
    </row>
    <row r="309" spans="1:13" s="19" customFormat="1">
      <c r="A309" s="26"/>
      <c r="B309" s="21"/>
      <c r="C309" s="22"/>
      <c r="D309" s="24"/>
      <c r="E309" s="25"/>
      <c r="F309" s="24"/>
      <c r="K309" s="87"/>
      <c r="L309" s="87"/>
      <c r="M309" s="87"/>
    </row>
    <row r="310" spans="1:13" s="19" customFormat="1">
      <c r="A310" s="26"/>
      <c r="B310" s="21"/>
      <c r="C310" s="22"/>
      <c r="D310" s="24"/>
      <c r="E310" s="25"/>
      <c r="F310" s="24"/>
      <c r="K310" s="87"/>
      <c r="L310" s="87"/>
      <c r="M310" s="87"/>
    </row>
    <row r="311" spans="1:13" s="19" customFormat="1">
      <c r="A311" s="26"/>
      <c r="B311" s="21"/>
      <c r="C311" s="22"/>
      <c r="D311" s="24"/>
      <c r="E311" s="25"/>
      <c r="F311" s="24"/>
      <c r="K311" s="87"/>
      <c r="L311" s="87"/>
      <c r="M311" s="87"/>
    </row>
    <row r="312" spans="1:13" s="19" customFormat="1">
      <c r="A312" s="26"/>
      <c r="B312" s="21"/>
      <c r="C312" s="22"/>
      <c r="D312" s="24"/>
      <c r="E312" s="25"/>
      <c r="F312" s="24"/>
      <c r="K312" s="87"/>
      <c r="L312" s="87"/>
      <c r="M312" s="87"/>
    </row>
    <row r="313" spans="1:13" s="19" customFormat="1">
      <c r="A313" s="26"/>
      <c r="B313" s="21"/>
      <c r="C313" s="22"/>
      <c r="D313" s="24"/>
      <c r="E313" s="25"/>
      <c r="F313" s="24"/>
      <c r="K313" s="87"/>
      <c r="L313" s="87"/>
      <c r="M313" s="87"/>
    </row>
    <row r="314" spans="1:13" s="19" customFormat="1">
      <c r="A314" s="26"/>
      <c r="B314" s="21"/>
      <c r="C314" s="22"/>
      <c r="D314" s="24"/>
      <c r="E314" s="25"/>
      <c r="F314" s="24"/>
      <c r="K314" s="87"/>
      <c r="L314" s="87"/>
      <c r="M314" s="87"/>
    </row>
    <row r="315" spans="1:13" s="19" customFormat="1">
      <c r="A315" s="26"/>
      <c r="B315" s="21"/>
      <c r="C315" s="22"/>
      <c r="D315" s="24"/>
      <c r="E315" s="25"/>
      <c r="F315" s="24"/>
      <c r="K315" s="87"/>
      <c r="L315" s="87"/>
      <c r="M315" s="87"/>
    </row>
    <row r="316" spans="1:13" s="19" customFormat="1">
      <c r="A316" s="26"/>
      <c r="B316" s="21"/>
      <c r="C316" s="22"/>
      <c r="D316" s="24"/>
      <c r="E316" s="25"/>
      <c r="F316" s="24"/>
      <c r="K316" s="87"/>
      <c r="L316" s="87"/>
      <c r="M316" s="87"/>
    </row>
    <row r="317" spans="1:13" s="19" customFormat="1">
      <c r="A317" s="26"/>
      <c r="B317" s="21"/>
      <c r="C317" s="22"/>
      <c r="D317" s="24"/>
      <c r="E317" s="25"/>
      <c r="F317" s="24"/>
      <c r="K317" s="87"/>
      <c r="L317" s="87"/>
      <c r="M317" s="87"/>
    </row>
    <row r="318" spans="1:13" s="19" customFormat="1">
      <c r="A318" s="26"/>
      <c r="B318" s="21"/>
      <c r="C318" s="22"/>
      <c r="D318" s="24"/>
      <c r="E318" s="25"/>
      <c r="F318" s="24"/>
      <c r="K318" s="87"/>
      <c r="L318" s="87"/>
      <c r="M318" s="87"/>
    </row>
    <row r="319" spans="1:13" s="19" customFormat="1">
      <c r="A319" s="26"/>
      <c r="B319" s="21"/>
      <c r="C319" s="22"/>
      <c r="D319" s="24"/>
      <c r="E319" s="25"/>
      <c r="F319" s="24"/>
      <c r="K319" s="87"/>
      <c r="L319" s="87"/>
      <c r="M319" s="87"/>
    </row>
    <row r="320" spans="1:13" s="19" customFormat="1">
      <c r="A320" s="26"/>
      <c r="B320" s="21"/>
      <c r="C320" s="22"/>
      <c r="D320" s="24"/>
      <c r="E320" s="25"/>
      <c r="F320" s="24"/>
      <c r="K320" s="87"/>
      <c r="L320" s="87"/>
      <c r="M320" s="87"/>
    </row>
    <row r="321" spans="1:13" s="19" customFormat="1">
      <c r="A321" s="26"/>
      <c r="B321" s="21"/>
      <c r="C321" s="22"/>
      <c r="D321" s="24"/>
      <c r="E321" s="25"/>
      <c r="F321" s="24"/>
      <c r="K321" s="87"/>
      <c r="L321" s="87"/>
      <c r="M321" s="87"/>
    </row>
    <row r="322" spans="1:13" s="19" customFormat="1">
      <c r="A322" s="26"/>
      <c r="B322" s="21"/>
      <c r="C322" s="22"/>
      <c r="D322" s="24"/>
      <c r="E322" s="25"/>
      <c r="F322" s="24"/>
      <c r="K322" s="87"/>
      <c r="L322" s="87"/>
      <c r="M322" s="87"/>
    </row>
    <row r="323" spans="1:13" s="19" customFormat="1">
      <c r="A323" s="26"/>
      <c r="B323" s="21"/>
      <c r="C323" s="22"/>
      <c r="D323" s="24"/>
      <c r="E323" s="25"/>
      <c r="F323" s="24"/>
      <c r="K323" s="87"/>
      <c r="L323" s="87"/>
      <c r="M323" s="87"/>
    </row>
    <row r="324" spans="1:13" s="19" customFormat="1">
      <c r="A324" s="26"/>
      <c r="B324" s="21"/>
      <c r="C324" s="22"/>
      <c r="D324" s="24"/>
      <c r="E324" s="25"/>
      <c r="F324" s="24"/>
      <c r="K324" s="87"/>
      <c r="L324" s="87"/>
      <c r="M324" s="87"/>
    </row>
    <row r="325" spans="1:13" s="19" customFormat="1">
      <c r="A325" s="26"/>
      <c r="B325" s="21"/>
      <c r="C325" s="22"/>
      <c r="D325" s="24"/>
      <c r="E325" s="25"/>
      <c r="F325" s="24"/>
      <c r="K325" s="87"/>
      <c r="L325" s="87"/>
      <c r="M325" s="87"/>
    </row>
    <row r="326" spans="1:13" s="19" customFormat="1">
      <c r="A326" s="26"/>
      <c r="B326" s="21"/>
      <c r="C326" s="22"/>
      <c r="D326" s="24"/>
      <c r="E326" s="25"/>
      <c r="F326" s="24"/>
      <c r="K326" s="87"/>
      <c r="L326" s="87"/>
      <c r="M326" s="87"/>
    </row>
    <row r="327" spans="1:13" s="19" customFormat="1">
      <c r="A327" s="26"/>
      <c r="B327" s="21"/>
      <c r="C327" s="22"/>
      <c r="D327" s="24"/>
      <c r="E327" s="25"/>
      <c r="F327" s="24"/>
      <c r="K327" s="87"/>
      <c r="L327" s="87"/>
      <c r="M327" s="87"/>
    </row>
    <row r="328" spans="1:13" s="19" customFormat="1">
      <c r="A328" s="26"/>
      <c r="B328" s="21"/>
      <c r="C328" s="22"/>
      <c r="D328" s="24"/>
      <c r="E328" s="25"/>
      <c r="F328" s="24"/>
      <c r="K328" s="87"/>
      <c r="L328" s="87"/>
      <c r="M328" s="87"/>
    </row>
    <row r="329" spans="1:13" s="19" customFormat="1">
      <c r="A329" s="26"/>
      <c r="B329" s="21"/>
      <c r="C329" s="22"/>
      <c r="D329" s="24"/>
      <c r="E329" s="25"/>
      <c r="F329" s="24"/>
      <c r="K329" s="87"/>
      <c r="L329" s="87"/>
      <c r="M329" s="87"/>
    </row>
    <row r="330" spans="1:13" s="19" customFormat="1">
      <c r="A330" s="26"/>
      <c r="B330" s="21"/>
      <c r="C330" s="22"/>
      <c r="D330" s="24"/>
      <c r="E330" s="25"/>
      <c r="F330" s="24"/>
      <c r="K330" s="87"/>
      <c r="L330" s="87"/>
      <c r="M330" s="87"/>
    </row>
    <row r="331" spans="1:13" s="19" customFormat="1">
      <c r="A331" s="26"/>
      <c r="B331" s="21"/>
      <c r="C331" s="22"/>
      <c r="D331" s="24"/>
      <c r="E331" s="25"/>
      <c r="F331" s="24"/>
      <c r="K331" s="87"/>
      <c r="L331" s="87"/>
      <c r="M331" s="87"/>
    </row>
    <row r="332" spans="1:13" s="19" customFormat="1">
      <c r="A332" s="26"/>
      <c r="B332" s="21"/>
      <c r="C332" s="22"/>
      <c r="D332" s="24"/>
      <c r="E332" s="25"/>
      <c r="F332" s="24"/>
      <c r="K332" s="87"/>
      <c r="L332" s="87"/>
      <c r="M332" s="87"/>
    </row>
    <row r="333" spans="1:13" s="19" customFormat="1">
      <c r="A333" s="26"/>
      <c r="B333" s="21"/>
      <c r="C333" s="22"/>
      <c r="D333" s="24"/>
      <c r="E333" s="25"/>
      <c r="F333" s="24"/>
      <c r="K333" s="87"/>
      <c r="L333" s="87"/>
      <c r="M333" s="87"/>
    </row>
    <row r="334" spans="1:13" s="19" customFormat="1">
      <c r="A334" s="26"/>
      <c r="B334" s="21"/>
      <c r="C334" s="22"/>
      <c r="D334" s="24"/>
      <c r="E334" s="25"/>
      <c r="F334" s="24"/>
      <c r="K334" s="87"/>
      <c r="L334" s="87"/>
      <c r="M334" s="87"/>
    </row>
    <row r="335" spans="1:13" s="19" customFormat="1">
      <c r="A335" s="26"/>
      <c r="B335" s="21"/>
      <c r="C335" s="22"/>
      <c r="D335" s="24"/>
      <c r="E335" s="25"/>
      <c r="F335" s="24"/>
      <c r="K335" s="87"/>
      <c r="L335" s="87"/>
      <c r="M335" s="87"/>
    </row>
    <row r="336" spans="1:13" s="19" customFormat="1">
      <c r="A336" s="26"/>
      <c r="B336" s="21"/>
      <c r="C336" s="22"/>
      <c r="D336" s="24"/>
      <c r="E336" s="25"/>
      <c r="F336" s="24"/>
      <c r="K336" s="87"/>
      <c r="L336" s="87"/>
      <c r="M336" s="87"/>
    </row>
    <row r="337" spans="1:13" s="19" customFormat="1">
      <c r="A337" s="26"/>
      <c r="B337" s="21"/>
      <c r="C337" s="22"/>
      <c r="D337" s="24"/>
      <c r="E337" s="25"/>
      <c r="F337" s="24"/>
      <c r="K337" s="87"/>
      <c r="L337" s="87"/>
      <c r="M337" s="87"/>
    </row>
    <row r="338" spans="1:13" s="19" customFormat="1">
      <c r="A338" s="26"/>
      <c r="B338" s="21"/>
      <c r="C338" s="22"/>
      <c r="D338" s="24"/>
      <c r="E338" s="25"/>
      <c r="F338" s="24"/>
      <c r="K338" s="87"/>
      <c r="L338" s="87"/>
      <c r="M338" s="87"/>
    </row>
    <row r="339" spans="1:13" s="19" customFormat="1">
      <c r="A339" s="26"/>
      <c r="B339" s="21"/>
      <c r="C339" s="22"/>
      <c r="D339" s="24"/>
      <c r="E339" s="25"/>
      <c r="F339" s="24"/>
      <c r="K339" s="87"/>
      <c r="L339" s="87"/>
      <c r="M339" s="87"/>
    </row>
    <row r="340" spans="1:13" s="19" customFormat="1">
      <c r="A340" s="26"/>
      <c r="B340" s="21"/>
      <c r="C340" s="22"/>
      <c r="D340" s="24"/>
      <c r="E340" s="25"/>
      <c r="F340" s="24"/>
      <c r="K340" s="87"/>
      <c r="L340" s="87"/>
      <c r="M340" s="87"/>
    </row>
    <row r="341" spans="1:13" s="19" customFormat="1">
      <c r="A341" s="26"/>
      <c r="B341" s="21"/>
      <c r="C341" s="22"/>
      <c r="D341" s="24"/>
      <c r="E341" s="25"/>
      <c r="F341" s="24"/>
      <c r="K341" s="87"/>
      <c r="L341" s="87"/>
      <c r="M341" s="87"/>
    </row>
    <row r="342" spans="1:13" s="19" customFormat="1">
      <c r="A342" s="26"/>
      <c r="B342" s="21"/>
      <c r="C342" s="22"/>
      <c r="D342" s="24"/>
      <c r="E342" s="25"/>
      <c r="F342" s="24"/>
      <c r="K342" s="87"/>
      <c r="L342" s="87"/>
      <c r="M342" s="87"/>
    </row>
    <row r="343" spans="1:13" s="19" customFormat="1">
      <c r="A343" s="26"/>
      <c r="B343" s="21"/>
      <c r="C343" s="22"/>
      <c r="D343" s="24"/>
      <c r="E343" s="25"/>
      <c r="F343" s="24"/>
      <c r="K343" s="87"/>
      <c r="L343" s="87"/>
      <c r="M343" s="87"/>
    </row>
    <row r="344" spans="1:13" s="19" customFormat="1">
      <c r="A344" s="26"/>
      <c r="B344" s="21"/>
      <c r="C344" s="22"/>
      <c r="D344" s="24"/>
      <c r="E344" s="25"/>
      <c r="F344" s="24"/>
      <c r="K344" s="87"/>
      <c r="L344" s="87"/>
      <c r="M344" s="87"/>
    </row>
    <row r="345" spans="1:13" s="19" customFormat="1">
      <c r="A345" s="26"/>
      <c r="B345" s="21"/>
      <c r="C345" s="22"/>
      <c r="D345" s="24"/>
      <c r="E345" s="25"/>
      <c r="F345" s="24"/>
      <c r="K345" s="87"/>
      <c r="L345" s="87"/>
      <c r="M345" s="87"/>
    </row>
    <row r="346" spans="1:13" s="19" customFormat="1">
      <c r="A346" s="26"/>
      <c r="B346" s="21"/>
      <c r="C346" s="22"/>
      <c r="D346" s="24"/>
      <c r="E346" s="25"/>
      <c r="F346" s="24"/>
      <c r="K346" s="87"/>
      <c r="L346" s="87"/>
      <c r="M346" s="87"/>
    </row>
    <row r="347" spans="1:13" s="19" customFormat="1">
      <c r="A347" s="26"/>
      <c r="B347" s="21"/>
      <c r="C347" s="22"/>
      <c r="D347" s="24"/>
      <c r="E347" s="25"/>
      <c r="F347" s="24"/>
      <c r="K347" s="87"/>
      <c r="L347" s="87"/>
      <c r="M347" s="87"/>
    </row>
    <row r="348" spans="1:13" s="19" customFormat="1">
      <c r="A348" s="26"/>
      <c r="B348" s="21"/>
      <c r="C348" s="22"/>
      <c r="D348" s="24"/>
      <c r="E348" s="25"/>
      <c r="F348" s="24"/>
      <c r="K348" s="87"/>
      <c r="L348" s="87"/>
      <c r="M348" s="87"/>
    </row>
    <row r="349" spans="1:13" s="19" customFormat="1">
      <c r="A349" s="26"/>
      <c r="B349" s="21"/>
      <c r="C349" s="22"/>
      <c r="D349" s="24"/>
      <c r="E349" s="25"/>
      <c r="F349" s="24"/>
      <c r="K349" s="87"/>
      <c r="L349" s="87"/>
      <c r="M349" s="87"/>
    </row>
    <row r="350" spans="1:13" s="19" customFormat="1">
      <c r="A350" s="26"/>
      <c r="B350" s="21"/>
      <c r="C350" s="22"/>
      <c r="D350" s="24"/>
      <c r="E350" s="25"/>
      <c r="F350" s="24"/>
      <c r="K350" s="87"/>
      <c r="L350" s="87"/>
      <c r="M350" s="87"/>
    </row>
    <row r="351" spans="1:13" s="19" customFormat="1">
      <c r="A351" s="26"/>
      <c r="B351" s="21"/>
      <c r="C351" s="22"/>
      <c r="D351" s="24"/>
      <c r="E351" s="25"/>
      <c r="F351" s="24"/>
      <c r="K351" s="87"/>
      <c r="L351" s="87"/>
      <c r="M351" s="87"/>
    </row>
    <row r="352" spans="1:13" s="19" customFormat="1">
      <c r="A352" s="26"/>
      <c r="B352" s="21"/>
      <c r="C352" s="22"/>
      <c r="D352" s="24"/>
      <c r="E352" s="25"/>
      <c r="F352" s="24"/>
      <c r="K352" s="87"/>
      <c r="L352" s="87"/>
      <c r="M352" s="87"/>
    </row>
    <row r="353" spans="1:13" s="19" customFormat="1">
      <c r="A353" s="26"/>
      <c r="B353" s="21"/>
      <c r="C353" s="22"/>
      <c r="D353" s="24"/>
      <c r="E353" s="25"/>
      <c r="F353" s="24"/>
      <c r="K353" s="87"/>
      <c r="L353" s="87"/>
      <c r="M353" s="87"/>
    </row>
    <row r="354" spans="1:13" s="19" customFormat="1">
      <c r="A354" s="26"/>
      <c r="B354" s="21"/>
      <c r="C354" s="22"/>
      <c r="D354" s="24"/>
      <c r="E354" s="25"/>
      <c r="F354" s="24"/>
      <c r="K354" s="87"/>
      <c r="L354" s="87"/>
      <c r="M354" s="87"/>
    </row>
    <row r="355" spans="1:13" s="19" customFormat="1">
      <c r="A355" s="26"/>
      <c r="B355" s="21"/>
      <c r="C355" s="22"/>
      <c r="D355" s="24"/>
      <c r="E355" s="25"/>
      <c r="F355" s="24"/>
      <c r="K355" s="87"/>
      <c r="L355" s="87"/>
      <c r="M355" s="87"/>
    </row>
    <row r="356" spans="1:13" s="19" customFormat="1">
      <c r="A356" s="26"/>
      <c r="B356" s="21"/>
      <c r="C356" s="22"/>
      <c r="D356" s="24"/>
      <c r="E356" s="25"/>
      <c r="F356" s="24"/>
      <c r="K356" s="87"/>
      <c r="L356" s="87"/>
      <c r="M356" s="87"/>
    </row>
    <row r="357" spans="1:13" s="19" customFormat="1">
      <c r="A357" s="26"/>
      <c r="B357" s="21"/>
      <c r="C357" s="22"/>
      <c r="D357" s="24"/>
      <c r="E357" s="25"/>
      <c r="F357" s="24"/>
      <c r="K357" s="87"/>
      <c r="L357" s="87"/>
      <c r="M357" s="87"/>
    </row>
    <row r="358" spans="1:13" s="19" customFormat="1">
      <c r="A358" s="26"/>
      <c r="B358" s="21"/>
      <c r="C358" s="22"/>
      <c r="D358" s="24"/>
      <c r="E358" s="25"/>
      <c r="F358" s="24"/>
      <c r="K358" s="87"/>
      <c r="L358" s="87"/>
      <c r="M358" s="87"/>
    </row>
    <row r="359" spans="1:13" s="19" customFormat="1">
      <c r="A359" s="26"/>
      <c r="B359" s="21"/>
      <c r="C359" s="22"/>
      <c r="D359" s="24"/>
      <c r="E359" s="25"/>
      <c r="F359" s="24"/>
      <c r="K359" s="87"/>
      <c r="L359" s="87"/>
      <c r="M359" s="87"/>
    </row>
    <row r="360" spans="1:13" s="19" customFormat="1">
      <c r="A360" s="26"/>
      <c r="B360" s="21"/>
      <c r="C360" s="22"/>
      <c r="D360" s="24"/>
      <c r="E360" s="25"/>
      <c r="F360" s="24"/>
      <c r="K360" s="87"/>
      <c r="L360" s="87"/>
      <c r="M360" s="87"/>
    </row>
    <row r="361" spans="1:13" s="19" customFormat="1">
      <c r="A361" s="26"/>
      <c r="B361" s="21"/>
      <c r="C361" s="22"/>
      <c r="D361" s="24"/>
      <c r="E361" s="25"/>
      <c r="F361" s="24"/>
      <c r="K361" s="87"/>
      <c r="L361" s="87"/>
      <c r="M361" s="87"/>
    </row>
    <row r="362" spans="1:13" s="19" customFormat="1">
      <c r="A362" s="26"/>
      <c r="B362" s="21"/>
      <c r="C362" s="22"/>
      <c r="D362" s="24"/>
      <c r="E362" s="25"/>
      <c r="F362" s="24"/>
      <c r="K362" s="87"/>
      <c r="L362" s="87"/>
      <c r="M362" s="87"/>
    </row>
    <row r="363" spans="1:13" s="19" customFormat="1">
      <c r="A363" s="26"/>
      <c r="B363" s="21"/>
      <c r="C363" s="22"/>
      <c r="D363" s="24"/>
      <c r="E363" s="25"/>
      <c r="F363" s="24"/>
      <c r="K363" s="87"/>
      <c r="L363" s="87"/>
      <c r="M363" s="87"/>
    </row>
    <row r="364" spans="1:13" s="19" customFormat="1">
      <c r="A364" s="26"/>
      <c r="B364" s="21"/>
      <c r="C364" s="22"/>
      <c r="D364" s="24"/>
      <c r="E364" s="25"/>
      <c r="F364" s="24"/>
      <c r="K364" s="87"/>
      <c r="L364" s="87"/>
      <c r="M364" s="87"/>
    </row>
    <row r="365" spans="1:13" s="19" customFormat="1">
      <c r="A365" s="26"/>
      <c r="B365" s="21"/>
      <c r="C365" s="22"/>
      <c r="D365" s="24"/>
      <c r="E365" s="25"/>
      <c r="F365" s="24"/>
      <c r="K365" s="87"/>
      <c r="L365" s="87"/>
      <c r="M365" s="87"/>
    </row>
    <row r="366" spans="1:13" s="19" customFormat="1">
      <c r="A366" s="26"/>
      <c r="B366" s="21"/>
      <c r="C366" s="22"/>
      <c r="D366" s="24"/>
      <c r="E366" s="25"/>
      <c r="F366" s="24"/>
      <c r="K366" s="87"/>
      <c r="L366" s="87"/>
      <c r="M366" s="87"/>
    </row>
    <row r="367" spans="1:13" s="19" customFormat="1">
      <c r="A367" s="26"/>
      <c r="B367" s="21"/>
      <c r="C367" s="22"/>
      <c r="D367" s="24"/>
      <c r="E367" s="25"/>
      <c r="F367" s="24"/>
      <c r="K367" s="87"/>
      <c r="L367" s="87"/>
      <c r="M367" s="87"/>
    </row>
    <row r="368" spans="1:13" s="19" customFormat="1">
      <c r="A368" s="26"/>
      <c r="B368" s="21"/>
      <c r="C368" s="22"/>
      <c r="D368" s="24"/>
      <c r="E368" s="25"/>
      <c r="F368" s="24"/>
      <c r="K368" s="87"/>
      <c r="L368" s="87"/>
      <c r="M368" s="87"/>
    </row>
    <row r="369" spans="1:13" s="19" customFormat="1">
      <c r="A369" s="26"/>
      <c r="B369" s="21"/>
      <c r="C369" s="22"/>
      <c r="D369" s="24"/>
      <c r="E369" s="25"/>
      <c r="F369" s="24"/>
      <c r="K369" s="87"/>
      <c r="L369" s="87"/>
      <c r="M369" s="87"/>
    </row>
    <row r="370" spans="1:13" s="19" customFormat="1">
      <c r="A370" s="26"/>
      <c r="B370" s="21"/>
      <c r="C370" s="22"/>
      <c r="D370" s="24"/>
      <c r="E370" s="25"/>
      <c r="F370" s="24"/>
      <c r="K370" s="87"/>
      <c r="L370" s="87"/>
      <c r="M370" s="87"/>
    </row>
    <row r="371" spans="1:13" s="19" customFormat="1">
      <c r="A371" s="26"/>
      <c r="B371" s="21"/>
      <c r="C371" s="22"/>
      <c r="D371" s="24"/>
      <c r="E371" s="25"/>
      <c r="F371" s="24"/>
      <c r="K371" s="87"/>
      <c r="L371" s="87"/>
      <c r="M371" s="87"/>
    </row>
    <row r="372" spans="1:13" s="19" customFormat="1">
      <c r="A372" s="26"/>
      <c r="B372" s="21"/>
      <c r="C372" s="22"/>
      <c r="D372" s="24"/>
      <c r="E372" s="25"/>
      <c r="F372" s="24"/>
      <c r="K372" s="87"/>
      <c r="L372" s="87"/>
      <c r="M372" s="87"/>
    </row>
    <row r="373" spans="1:13" s="19" customFormat="1">
      <c r="A373" s="26"/>
      <c r="B373" s="21"/>
      <c r="C373" s="22"/>
      <c r="D373" s="24"/>
      <c r="E373" s="25"/>
      <c r="F373" s="24"/>
      <c r="K373" s="87"/>
      <c r="L373" s="87"/>
      <c r="M373" s="87"/>
    </row>
    <row r="374" spans="1:13" s="19" customFormat="1">
      <c r="A374" s="26"/>
      <c r="B374" s="21"/>
      <c r="C374" s="22"/>
      <c r="D374" s="24"/>
      <c r="E374" s="25"/>
      <c r="F374" s="24"/>
      <c r="K374" s="87"/>
      <c r="L374" s="87"/>
      <c r="M374" s="87"/>
    </row>
    <row r="375" spans="1:13" s="19" customFormat="1">
      <c r="A375" s="26"/>
      <c r="B375" s="21"/>
      <c r="C375" s="22"/>
      <c r="D375" s="24"/>
      <c r="E375" s="25"/>
      <c r="F375" s="24"/>
      <c r="K375" s="87"/>
      <c r="L375" s="87"/>
      <c r="M375" s="87"/>
    </row>
    <row r="376" spans="1:13" s="19" customFormat="1">
      <c r="A376" s="26"/>
      <c r="B376" s="21"/>
      <c r="C376" s="22"/>
      <c r="D376" s="24"/>
      <c r="E376" s="25"/>
      <c r="F376" s="24"/>
      <c r="K376" s="87"/>
      <c r="L376" s="87"/>
      <c r="M376" s="87"/>
    </row>
    <row r="377" spans="1:13" s="19" customFormat="1">
      <c r="A377" s="26"/>
      <c r="B377" s="21"/>
      <c r="C377" s="22"/>
      <c r="D377" s="24"/>
      <c r="E377" s="25"/>
      <c r="F377" s="24"/>
      <c r="K377" s="87"/>
      <c r="L377" s="87"/>
      <c r="M377" s="87"/>
    </row>
    <row r="378" spans="1:13" s="19" customFormat="1">
      <c r="A378" s="26"/>
      <c r="B378" s="21"/>
      <c r="C378" s="22"/>
      <c r="D378" s="24"/>
      <c r="E378" s="25"/>
      <c r="F378" s="24"/>
      <c r="K378" s="87"/>
      <c r="L378" s="87"/>
      <c r="M378" s="87"/>
    </row>
    <row r="379" spans="1:13" s="19" customFormat="1">
      <c r="A379" s="26"/>
      <c r="B379" s="21"/>
      <c r="C379" s="22"/>
      <c r="D379" s="24"/>
      <c r="E379" s="25"/>
      <c r="F379" s="24"/>
      <c r="K379" s="87"/>
      <c r="L379" s="87"/>
      <c r="M379" s="87"/>
    </row>
    <row r="380" spans="1:13" s="19" customFormat="1">
      <c r="A380" s="26"/>
      <c r="B380" s="21"/>
      <c r="C380" s="22"/>
      <c r="D380" s="24"/>
      <c r="E380" s="25"/>
      <c r="F380" s="24"/>
      <c r="K380" s="87"/>
      <c r="L380" s="87"/>
      <c r="M380" s="87"/>
    </row>
    <row r="381" spans="1:13" s="19" customFormat="1">
      <c r="A381" s="26"/>
      <c r="B381" s="21"/>
      <c r="C381" s="22"/>
      <c r="D381" s="24"/>
      <c r="E381" s="25"/>
      <c r="F381" s="24"/>
      <c r="K381" s="87"/>
      <c r="L381" s="87"/>
      <c r="M381" s="87"/>
    </row>
    <row r="382" spans="1:13" s="19" customFormat="1">
      <c r="A382" s="26"/>
      <c r="B382" s="21"/>
      <c r="C382" s="22"/>
      <c r="D382" s="24"/>
      <c r="E382" s="25"/>
      <c r="F382" s="24"/>
      <c r="K382" s="87"/>
      <c r="L382" s="87"/>
      <c r="M382" s="87"/>
    </row>
    <row r="383" spans="1:13" s="19" customFormat="1">
      <c r="A383" s="26"/>
      <c r="B383" s="21"/>
      <c r="C383" s="22"/>
      <c r="D383" s="24"/>
      <c r="E383" s="25"/>
      <c r="F383" s="24"/>
      <c r="K383" s="87"/>
      <c r="L383" s="87"/>
      <c r="M383" s="87"/>
    </row>
    <row r="384" spans="1:13" s="19" customFormat="1">
      <c r="A384" s="26"/>
      <c r="B384" s="21"/>
      <c r="C384" s="22"/>
      <c r="D384" s="24"/>
      <c r="E384" s="25"/>
      <c r="F384" s="24"/>
      <c r="K384" s="87"/>
      <c r="L384" s="87"/>
      <c r="M384" s="87"/>
    </row>
    <row r="385" spans="1:13" s="19" customFormat="1">
      <c r="A385" s="26"/>
      <c r="B385" s="21"/>
      <c r="C385" s="22"/>
      <c r="D385" s="24"/>
      <c r="E385" s="25"/>
      <c r="F385" s="24"/>
      <c r="K385" s="87"/>
      <c r="L385" s="87"/>
      <c r="M385" s="87"/>
    </row>
    <row r="386" spans="1:13" s="19" customFormat="1">
      <c r="A386" s="26"/>
      <c r="B386" s="21"/>
      <c r="C386" s="22"/>
      <c r="D386" s="24"/>
      <c r="E386" s="25"/>
      <c r="F386" s="24"/>
      <c r="K386" s="87"/>
      <c r="L386" s="87"/>
      <c r="M386" s="87"/>
    </row>
    <row r="387" spans="1:13" s="19" customFormat="1">
      <c r="A387" s="26"/>
      <c r="B387" s="21"/>
      <c r="C387" s="22"/>
      <c r="D387" s="24"/>
      <c r="E387" s="25"/>
      <c r="F387" s="24"/>
      <c r="K387" s="87"/>
      <c r="L387" s="87"/>
      <c r="M387" s="87"/>
    </row>
    <row r="388" spans="1:13" s="19" customFormat="1">
      <c r="A388" s="26"/>
      <c r="B388" s="21"/>
      <c r="C388" s="22"/>
      <c r="D388" s="24"/>
      <c r="E388" s="25"/>
      <c r="F388" s="24"/>
      <c r="K388" s="87"/>
      <c r="L388" s="87"/>
      <c r="M388" s="87"/>
    </row>
    <row r="389" spans="1:13" s="19" customFormat="1">
      <c r="A389" s="26"/>
      <c r="B389" s="21"/>
      <c r="C389" s="22"/>
      <c r="D389" s="24"/>
      <c r="E389" s="25"/>
      <c r="F389" s="24"/>
      <c r="K389" s="87"/>
      <c r="L389" s="87"/>
      <c r="M389" s="87"/>
    </row>
  </sheetData>
  <mergeCells count="8">
    <mergeCell ref="C72:D72"/>
    <mergeCell ref="C73:D73"/>
    <mergeCell ref="A1:A71"/>
    <mergeCell ref="B1:C6"/>
    <mergeCell ref="B7:C7"/>
    <mergeCell ref="E7:F7"/>
    <mergeCell ref="B8:C8"/>
    <mergeCell ref="E8:E9"/>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0"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N391"/>
  <sheetViews>
    <sheetView view="pageBreakPreview" zoomScale="23" zoomScaleNormal="40" zoomScaleSheetLayoutView="23" workbookViewId="0">
      <selection activeCell="G13" sqref="G13"/>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674" t="s">
        <v>945</v>
      </c>
      <c r="B1" s="644" t="s">
        <v>602</v>
      </c>
      <c r="C1" s="677"/>
      <c r="D1" s="307" t="s">
        <v>603</v>
      </c>
      <c r="E1" s="307" t="s">
        <v>603</v>
      </c>
      <c r="F1" s="308"/>
      <c r="G1" s="309"/>
      <c r="H1" s="1"/>
    </row>
    <row r="2" spans="1:14" ht="72.599999999999994" customHeight="1">
      <c r="A2" s="675"/>
      <c r="B2" s="646"/>
      <c r="C2" s="678"/>
      <c r="D2" s="310" t="s">
        <v>524</v>
      </c>
      <c r="E2" s="310" t="s">
        <v>524</v>
      </c>
      <c r="F2" s="311"/>
      <c r="G2" s="312"/>
      <c r="H2" s="1"/>
    </row>
    <row r="3" spans="1:14" ht="63.75" customHeight="1">
      <c r="A3" s="675"/>
      <c r="B3" s="646"/>
      <c r="C3" s="678"/>
      <c r="D3" s="310">
        <v>1248</v>
      </c>
      <c r="E3" s="310">
        <v>1248</v>
      </c>
      <c r="F3" s="311"/>
      <c r="G3" s="312"/>
      <c r="H3" s="1"/>
    </row>
    <row r="4" spans="1:14" ht="63.75" customHeight="1">
      <c r="A4" s="675"/>
      <c r="B4" s="646"/>
      <c r="C4" s="678"/>
      <c r="D4" s="310" t="s">
        <v>223</v>
      </c>
      <c r="E4" s="310" t="s">
        <v>223</v>
      </c>
      <c r="F4" s="311"/>
      <c r="G4" s="312"/>
      <c r="H4" s="1"/>
    </row>
    <row r="5" spans="1:14" ht="63.75" customHeight="1">
      <c r="A5" s="675"/>
      <c r="B5" s="646"/>
      <c r="C5" s="678"/>
      <c r="D5" s="310" t="s">
        <v>33</v>
      </c>
      <c r="E5" s="310" t="s">
        <v>515</v>
      </c>
      <c r="F5" s="311"/>
      <c r="G5" s="312"/>
      <c r="H5" s="1"/>
    </row>
    <row r="6" spans="1:14" ht="63.75" customHeight="1">
      <c r="A6" s="675"/>
      <c r="B6" s="646"/>
      <c r="C6" s="678"/>
      <c r="D6" s="310" t="s">
        <v>310</v>
      </c>
      <c r="E6" s="310" t="s">
        <v>310</v>
      </c>
      <c r="F6" s="311"/>
      <c r="G6" s="312"/>
      <c r="H6" s="1"/>
    </row>
    <row r="7" spans="1:14" ht="78" customHeight="1">
      <c r="A7" s="675"/>
      <c r="B7" s="679" t="s">
        <v>499</v>
      </c>
      <c r="C7" s="680"/>
      <c r="D7" s="198">
        <v>14050</v>
      </c>
      <c r="E7" s="198">
        <v>14450</v>
      </c>
      <c r="F7" s="619"/>
      <c r="G7" s="620"/>
      <c r="H7" s="1"/>
    </row>
    <row r="8" spans="1:14" s="4" customFormat="1" ht="78" customHeight="1">
      <c r="A8" s="675"/>
      <c r="B8" s="605" t="s">
        <v>500</v>
      </c>
      <c r="C8" s="606"/>
      <c r="D8" s="155" t="s">
        <v>1080</v>
      </c>
      <c r="E8" s="155" t="s">
        <v>1081</v>
      </c>
      <c r="F8" s="670" t="s">
        <v>501</v>
      </c>
      <c r="G8" s="156" t="s">
        <v>529</v>
      </c>
      <c r="H8" s="3"/>
      <c r="L8" s="85"/>
      <c r="M8" s="85"/>
      <c r="N8" s="85"/>
    </row>
    <row r="9" spans="1:14" s="6" customFormat="1" ht="78" customHeight="1">
      <c r="A9" s="675"/>
      <c r="B9" s="314" t="s">
        <v>118</v>
      </c>
      <c r="C9" s="315"/>
      <c r="D9" s="316"/>
      <c r="E9" s="316"/>
      <c r="F9" s="671"/>
      <c r="G9" s="313"/>
      <c r="H9" s="5"/>
      <c r="L9" s="84"/>
      <c r="M9" s="84"/>
      <c r="N9" s="84"/>
    </row>
    <row r="10" spans="1:14" s="6" customFormat="1" ht="107.25" customHeight="1">
      <c r="A10" s="675"/>
      <c r="B10" s="318" t="s">
        <v>94</v>
      </c>
      <c r="C10" s="7" t="s">
        <v>1002</v>
      </c>
      <c r="D10" s="337" t="s">
        <v>120</v>
      </c>
      <c r="E10" s="337" t="s">
        <v>120</v>
      </c>
      <c r="F10" s="331" t="s">
        <v>94</v>
      </c>
      <c r="G10" s="124"/>
      <c r="H10" s="5"/>
      <c r="L10" s="84"/>
      <c r="M10" s="84"/>
      <c r="N10" s="84"/>
    </row>
    <row r="11" spans="1:14" s="6" customFormat="1" ht="97.5" customHeight="1">
      <c r="A11" s="675"/>
      <c r="B11" s="318" t="s">
        <v>94</v>
      </c>
      <c r="C11" s="7" t="s">
        <v>361</v>
      </c>
      <c r="D11" s="337" t="s">
        <v>120</v>
      </c>
      <c r="E11" s="337" t="s">
        <v>120</v>
      </c>
      <c r="F11" s="331" t="s">
        <v>94</v>
      </c>
      <c r="G11" s="124"/>
      <c r="H11" s="5"/>
      <c r="L11" s="84"/>
      <c r="M11" s="84"/>
      <c r="N11" s="84"/>
    </row>
    <row r="12" spans="1:14" s="6" customFormat="1" ht="78" customHeight="1">
      <c r="A12" s="675"/>
      <c r="B12" s="319" t="s">
        <v>516</v>
      </c>
      <c r="C12" s="7" t="s">
        <v>476</v>
      </c>
      <c r="D12" s="337" t="s">
        <v>120</v>
      </c>
      <c r="E12" s="337" t="s">
        <v>120</v>
      </c>
      <c r="F12" s="331" t="s">
        <v>516</v>
      </c>
      <c r="G12" s="124"/>
      <c r="H12" s="5"/>
      <c r="L12" s="84"/>
      <c r="M12" s="84"/>
      <c r="N12" s="84"/>
    </row>
    <row r="13" spans="1:14" s="6" customFormat="1" ht="78" customHeight="1">
      <c r="A13" s="675"/>
      <c r="B13" s="319" t="s">
        <v>119</v>
      </c>
      <c r="C13" s="7" t="s">
        <v>477</v>
      </c>
      <c r="D13" s="337" t="s">
        <v>120</v>
      </c>
      <c r="E13" s="337" t="s">
        <v>120</v>
      </c>
      <c r="F13" s="331" t="s">
        <v>119</v>
      </c>
      <c r="G13" s="124"/>
      <c r="H13" s="5"/>
      <c r="L13" s="84"/>
      <c r="M13" s="84"/>
      <c r="N13" s="84"/>
    </row>
    <row r="14" spans="1:14" s="6" customFormat="1" ht="78" customHeight="1">
      <c r="A14" s="675"/>
      <c r="B14" s="319" t="s">
        <v>478</v>
      </c>
      <c r="C14" s="7" t="s">
        <v>439</v>
      </c>
      <c r="D14" s="337" t="s">
        <v>120</v>
      </c>
      <c r="E14" s="337" t="s">
        <v>120</v>
      </c>
      <c r="F14" s="331" t="s">
        <v>478</v>
      </c>
      <c r="G14" s="124"/>
      <c r="H14" s="5"/>
      <c r="L14" s="84"/>
      <c r="M14" s="84"/>
      <c r="N14" s="84"/>
    </row>
    <row r="15" spans="1:14" s="6" customFormat="1" ht="90" customHeight="1">
      <c r="A15" s="675"/>
      <c r="B15" s="319" t="s">
        <v>440</v>
      </c>
      <c r="C15" s="10" t="s">
        <v>139</v>
      </c>
      <c r="D15" s="9" t="s">
        <v>140</v>
      </c>
      <c r="E15" s="9" t="s">
        <v>140</v>
      </c>
      <c r="F15" s="332" t="s">
        <v>440</v>
      </c>
      <c r="G15" s="124"/>
      <c r="H15" s="5"/>
      <c r="L15" s="84"/>
      <c r="M15" s="84"/>
      <c r="N15" s="84"/>
    </row>
    <row r="16" spans="1:14" s="6" customFormat="1" ht="78" customHeight="1">
      <c r="A16" s="675"/>
      <c r="B16" s="319" t="s">
        <v>121</v>
      </c>
      <c r="C16" s="7" t="s">
        <v>122</v>
      </c>
      <c r="D16" s="337" t="s">
        <v>120</v>
      </c>
      <c r="E16" s="337" t="s">
        <v>120</v>
      </c>
      <c r="F16" s="331" t="s">
        <v>121</v>
      </c>
      <c r="G16" s="124"/>
      <c r="H16" s="5"/>
      <c r="L16" s="84"/>
      <c r="M16" s="84"/>
      <c r="N16" s="84"/>
    </row>
    <row r="17" spans="1:14" s="6" customFormat="1" ht="111.75" customHeight="1">
      <c r="A17" s="675"/>
      <c r="B17" s="319" t="s">
        <v>5</v>
      </c>
      <c r="C17" s="7" t="s">
        <v>1003</v>
      </c>
      <c r="D17" s="8">
        <v>110</v>
      </c>
      <c r="E17" s="8">
        <v>110</v>
      </c>
      <c r="F17" s="331" t="s">
        <v>5</v>
      </c>
      <c r="G17" s="124"/>
      <c r="H17" s="5"/>
    </row>
    <row r="18" spans="1:14" s="88" customFormat="1" ht="90.75" customHeight="1">
      <c r="A18" s="675"/>
      <c r="B18" s="320" t="s">
        <v>491</v>
      </c>
      <c r="C18" s="140" t="s">
        <v>492</v>
      </c>
      <c r="D18" s="338" t="s">
        <v>120</v>
      </c>
      <c r="E18" s="338" t="s">
        <v>120</v>
      </c>
      <c r="F18" s="320" t="s">
        <v>491</v>
      </c>
      <c r="H18" s="5"/>
      <c r="I18" s="6"/>
      <c r="J18" s="6"/>
      <c r="K18" s="6"/>
    </row>
    <row r="19" spans="1:14" s="6" customFormat="1" ht="90" customHeight="1">
      <c r="A19" s="675"/>
      <c r="B19" s="319" t="s">
        <v>132</v>
      </c>
      <c r="C19" s="7" t="s">
        <v>133</v>
      </c>
      <c r="D19" s="8">
        <v>130</v>
      </c>
      <c r="E19" s="8">
        <v>130</v>
      </c>
      <c r="F19" s="331" t="s">
        <v>132</v>
      </c>
      <c r="G19" s="124"/>
      <c r="H19" s="5"/>
      <c r="L19" s="84"/>
      <c r="M19" s="84"/>
      <c r="N19" s="84"/>
    </row>
    <row r="20" spans="1:14" s="6" customFormat="1" ht="77.25" customHeight="1">
      <c r="A20" s="675"/>
      <c r="B20" s="318" t="s">
        <v>214</v>
      </c>
      <c r="C20" s="10" t="s">
        <v>566</v>
      </c>
      <c r="D20" s="8">
        <v>450</v>
      </c>
      <c r="E20" s="8">
        <v>450</v>
      </c>
      <c r="F20" s="331" t="s">
        <v>214</v>
      </c>
      <c r="G20" s="124"/>
      <c r="H20" s="5"/>
      <c r="L20" s="84"/>
      <c r="M20" s="84"/>
      <c r="N20" s="84"/>
    </row>
    <row r="21" spans="1:14" s="6" customFormat="1" ht="77.25" customHeight="1">
      <c r="A21" s="675"/>
      <c r="B21" s="318" t="s">
        <v>124</v>
      </c>
      <c r="C21" s="7" t="s">
        <v>613</v>
      </c>
      <c r="D21" s="337" t="s">
        <v>120</v>
      </c>
      <c r="E21" s="337" t="s">
        <v>120</v>
      </c>
      <c r="F21" s="331" t="s">
        <v>124</v>
      </c>
      <c r="G21" s="124"/>
      <c r="H21" s="5"/>
      <c r="L21" s="84"/>
      <c r="M21" s="84"/>
      <c r="N21" s="84"/>
    </row>
    <row r="22" spans="1:14" s="6" customFormat="1" ht="83.25" customHeight="1">
      <c r="A22" s="675"/>
      <c r="B22" s="318" t="s">
        <v>231</v>
      </c>
      <c r="C22" s="7" t="s">
        <v>232</v>
      </c>
      <c r="D22" s="9">
        <v>110</v>
      </c>
      <c r="E22" s="9">
        <v>110</v>
      </c>
      <c r="F22" s="331" t="s">
        <v>231</v>
      </c>
    </row>
    <row r="23" spans="1:14" s="6" customFormat="1" ht="83.25" customHeight="1">
      <c r="A23" s="675"/>
      <c r="B23" s="318" t="s">
        <v>233</v>
      </c>
      <c r="C23" s="7" t="s">
        <v>234</v>
      </c>
      <c r="D23" s="9" t="s">
        <v>140</v>
      </c>
      <c r="E23" s="9" t="s">
        <v>140</v>
      </c>
      <c r="F23" s="331" t="s">
        <v>233</v>
      </c>
    </row>
    <row r="24" spans="1:14" s="6" customFormat="1" ht="77.25" customHeight="1">
      <c r="A24" s="675"/>
      <c r="B24" s="318" t="s">
        <v>125</v>
      </c>
      <c r="C24" s="10" t="s">
        <v>235</v>
      </c>
      <c r="D24" s="337" t="s">
        <v>120</v>
      </c>
      <c r="E24" s="337" t="s">
        <v>120</v>
      </c>
      <c r="F24" s="331" t="s">
        <v>125</v>
      </c>
      <c r="G24" s="124"/>
      <c r="H24" s="5"/>
      <c r="L24" s="84"/>
      <c r="M24" s="84"/>
      <c r="N24" s="84"/>
    </row>
    <row r="25" spans="1:14" s="19" customFormat="1" ht="92.25" customHeight="1">
      <c r="A25" s="675"/>
      <c r="B25" s="318" t="s">
        <v>126</v>
      </c>
      <c r="C25" s="10" t="s">
        <v>1026</v>
      </c>
      <c r="D25" s="9">
        <v>150</v>
      </c>
      <c r="E25" s="9">
        <v>150</v>
      </c>
      <c r="F25" s="331" t="s">
        <v>126</v>
      </c>
      <c r="G25" s="124"/>
      <c r="H25" s="5"/>
      <c r="I25" s="6"/>
      <c r="J25" s="6"/>
      <c r="L25" s="87"/>
      <c r="M25" s="87"/>
      <c r="N25" s="87"/>
    </row>
    <row r="26" spans="1:14" s="6" customFormat="1" ht="77.25" customHeight="1">
      <c r="A26" s="675"/>
      <c r="B26" s="322" t="s">
        <v>404</v>
      </c>
      <c r="C26" s="306" t="s">
        <v>405</v>
      </c>
      <c r="D26" s="339" t="s">
        <v>120</v>
      </c>
      <c r="E26" s="339" t="s">
        <v>120</v>
      </c>
      <c r="F26" s="333" t="s">
        <v>404</v>
      </c>
      <c r="G26" s="260"/>
      <c r="H26" s="5"/>
      <c r="L26" s="84"/>
      <c r="M26" s="84"/>
      <c r="N26" s="84"/>
    </row>
    <row r="27" spans="1:14" s="6" customFormat="1" ht="96.75" customHeight="1">
      <c r="A27" s="675"/>
      <c r="B27" s="322" t="s">
        <v>20</v>
      </c>
      <c r="C27" s="306" t="s">
        <v>178</v>
      </c>
      <c r="D27" s="339" t="s">
        <v>120</v>
      </c>
      <c r="E27" s="339" t="s">
        <v>120</v>
      </c>
      <c r="F27" s="334" t="s">
        <v>20</v>
      </c>
      <c r="G27" s="260"/>
      <c r="H27" s="5"/>
      <c r="L27" s="84"/>
      <c r="M27" s="84"/>
      <c r="N27" s="84"/>
    </row>
    <row r="28" spans="1:14" s="6" customFormat="1" ht="124.9" customHeight="1">
      <c r="A28" s="675"/>
      <c r="B28" s="318" t="s">
        <v>127</v>
      </c>
      <c r="C28" s="7" t="s">
        <v>239</v>
      </c>
      <c r="D28" s="8">
        <v>160</v>
      </c>
      <c r="E28" s="8">
        <v>160</v>
      </c>
      <c r="F28" s="331" t="s">
        <v>127</v>
      </c>
      <c r="G28" s="124"/>
      <c r="H28" s="5"/>
      <c r="L28" s="84"/>
      <c r="M28" s="84"/>
      <c r="N28" s="84"/>
    </row>
    <row r="29" spans="1:14" s="19" customFormat="1" ht="105" customHeight="1">
      <c r="A29" s="675"/>
      <c r="B29" s="318" t="s">
        <v>241</v>
      </c>
      <c r="C29" s="252" t="s">
        <v>209</v>
      </c>
      <c r="D29" s="337" t="s">
        <v>120</v>
      </c>
      <c r="E29" s="337" t="s">
        <v>120</v>
      </c>
      <c r="F29" s="331" t="s">
        <v>241</v>
      </c>
      <c r="G29" s="124"/>
      <c r="H29" s="248"/>
      <c r="I29" s="249"/>
      <c r="J29" s="249"/>
      <c r="L29" s="87"/>
      <c r="M29" s="87"/>
      <c r="N29" s="87"/>
    </row>
    <row r="30" spans="1:14" s="11" customFormat="1" ht="77.25" customHeight="1">
      <c r="A30" s="675"/>
      <c r="B30" s="318" t="s">
        <v>221</v>
      </c>
      <c r="C30" s="7" t="s">
        <v>58</v>
      </c>
      <c r="D30" s="80">
        <v>350</v>
      </c>
      <c r="E30" s="80">
        <v>350</v>
      </c>
      <c r="F30" s="331" t="s">
        <v>221</v>
      </c>
      <c r="G30" s="124"/>
      <c r="H30" s="5"/>
      <c r="I30" s="6"/>
      <c r="J30" s="6"/>
      <c r="L30" s="86"/>
      <c r="M30" s="86"/>
      <c r="N30" s="86"/>
    </row>
    <row r="31" spans="1:14" s="6" customFormat="1" ht="115.5" customHeight="1">
      <c r="A31" s="675"/>
      <c r="B31" s="318" t="s">
        <v>236</v>
      </c>
      <c r="C31" s="7" t="s">
        <v>189</v>
      </c>
      <c r="D31" s="9">
        <v>250</v>
      </c>
      <c r="E31" s="9">
        <v>250</v>
      </c>
      <c r="F31" s="331" t="s">
        <v>236</v>
      </c>
      <c r="G31" s="124" t="s">
        <v>992</v>
      </c>
      <c r="H31" s="5"/>
      <c r="L31" s="84"/>
      <c r="M31" s="84"/>
      <c r="N31" s="84"/>
    </row>
    <row r="32" spans="1:14" ht="138" customHeight="1">
      <c r="A32" s="675"/>
      <c r="B32" s="318" t="s">
        <v>255</v>
      </c>
      <c r="C32" s="10" t="s">
        <v>615</v>
      </c>
      <c r="D32" s="9">
        <v>110</v>
      </c>
      <c r="E32" s="9">
        <v>110</v>
      </c>
      <c r="F32" s="331" t="s">
        <v>255</v>
      </c>
      <c r="G32" s="124" t="s">
        <v>993</v>
      </c>
      <c r="H32" s="6"/>
      <c r="L32" s="2"/>
      <c r="M32" s="2"/>
      <c r="N32" s="2"/>
    </row>
    <row r="33" spans="1:14" s="6" customFormat="1" ht="112.5" customHeight="1">
      <c r="A33" s="675"/>
      <c r="B33" s="318" t="s">
        <v>72</v>
      </c>
      <c r="C33" s="10" t="s">
        <v>98</v>
      </c>
      <c r="D33" s="337" t="s">
        <v>120</v>
      </c>
      <c r="E33" s="337" t="s">
        <v>120</v>
      </c>
      <c r="F33" s="331" t="s">
        <v>72</v>
      </c>
      <c r="G33" s="124"/>
      <c r="H33" s="5"/>
    </row>
    <row r="34" spans="1:14" s="11" customFormat="1" ht="87" customHeight="1">
      <c r="A34" s="675"/>
      <c r="B34" s="318" t="s">
        <v>69</v>
      </c>
      <c r="C34" s="10" t="s">
        <v>583</v>
      </c>
      <c r="D34" s="9">
        <v>950</v>
      </c>
      <c r="E34" s="9">
        <v>950</v>
      </c>
      <c r="F34" s="331" t="s">
        <v>69</v>
      </c>
      <c r="G34" s="124"/>
      <c r="H34" s="5"/>
      <c r="I34" s="6"/>
      <c r="J34" s="6"/>
      <c r="L34" s="86"/>
      <c r="M34" s="86"/>
      <c r="N34" s="86"/>
    </row>
    <row r="35" spans="1:14" s="6" customFormat="1" ht="86.25" customHeight="1">
      <c r="A35" s="675"/>
      <c r="B35" s="318" t="s">
        <v>70</v>
      </c>
      <c r="C35" s="7" t="s">
        <v>245</v>
      </c>
      <c r="D35" s="9">
        <v>250</v>
      </c>
      <c r="E35" s="9">
        <v>250</v>
      </c>
      <c r="F35" s="331" t="s">
        <v>70</v>
      </c>
      <c r="G35" s="124"/>
    </row>
    <row r="36" spans="1:14" s="6" customFormat="1" ht="77.25" customHeight="1">
      <c r="A36" s="675"/>
      <c r="B36" s="318" t="s">
        <v>246</v>
      </c>
      <c r="C36" s="10" t="s">
        <v>29</v>
      </c>
      <c r="D36" s="9">
        <v>320</v>
      </c>
      <c r="E36" s="9">
        <v>320</v>
      </c>
      <c r="F36" s="331" t="s">
        <v>246</v>
      </c>
      <c r="G36" s="124" t="s">
        <v>258</v>
      </c>
      <c r="H36" s="5"/>
      <c r="L36" s="84"/>
      <c r="M36" s="84"/>
      <c r="N36" s="84"/>
    </row>
    <row r="37" spans="1:14" s="6" customFormat="1" ht="77.25" customHeight="1">
      <c r="A37" s="675"/>
      <c r="B37" s="318" t="s">
        <v>335</v>
      </c>
      <c r="C37" s="10" t="s">
        <v>256</v>
      </c>
      <c r="D37" s="9">
        <v>0</v>
      </c>
      <c r="E37" s="9">
        <v>0</v>
      </c>
      <c r="F37" s="331" t="s">
        <v>335</v>
      </c>
      <c r="G37" s="124" t="s">
        <v>67</v>
      </c>
      <c r="H37" s="5"/>
      <c r="L37" s="84"/>
      <c r="M37" s="84"/>
      <c r="N37" s="84"/>
    </row>
    <row r="38" spans="1:14" s="6" customFormat="1" ht="99.75" customHeight="1">
      <c r="A38" s="675"/>
      <c r="B38" s="445" t="s">
        <v>199</v>
      </c>
      <c r="C38" s="10" t="s">
        <v>683</v>
      </c>
      <c r="D38" s="9">
        <v>120</v>
      </c>
      <c r="E38" s="9">
        <v>120</v>
      </c>
      <c r="F38" s="331" t="s">
        <v>199</v>
      </c>
      <c r="G38" s="124"/>
      <c r="H38" s="5"/>
      <c r="L38" s="84"/>
      <c r="M38" s="84"/>
      <c r="N38" s="84"/>
    </row>
    <row r="39" spans="1:14" s="17" customFormat="1" ht="83.25" customHeight="1">
      <c r="A39" s="675"/>
      <c r="B39" s="445" t="s">
        <v>357</v>
      </c>
      <c r="C39" s="10" t="s">
        <v>358</v>
      </c>
      <c r="D39" s="337" t="s">
        <v>120</v>
      </c>
      <c r="E39" s="337" t="s">
        <v>120</v>
      </c>
      <c r="F39" s="323" t="s">
        <v>357</v>
      </c>
      <c r="G39" s="263"/>
      <c r="H39" s="248"/>
      <c r="I39" s="249"/>
      <c r="J39" s="249"/>
    </row>
    <row r="40" spans="1:14" s="17" customFormat="1" ht="89.25" customHeight="1">
      <c r="A40" s="675"/>
      <c r="B40" s="324" t="s">
        <v>608</v>
      </c>
      <c r="C40" s="250" t="s">
        <v>609</v>
      </c>
      <c r="D40" s="337" t="s">
        <v>120</v>
      </c>
      <c r="E40" s="337" t="s">
        <v>120</v>
      </c>
      <c r="F40" s="323" t="s">
        <v>608</v>
      </c>
      <c r="G40" s="251"/>
      <c r="H40" s="248"/>
      <c r="I40" s="249"/>
      <c r="J40" s="249"/>
    </row>
    <row r="41" spans="1:14" ht="77.25" customHeight="1">
      <c r="A41" s="675"/>
      <c r="B41" s="318" t="s">
        <v>30</v>
      </c>
      <c r="C41" s="10" t="s">
        <v>582</v>
      </c>
      <c r="D41" s="337" t="s">
        <v>120</v>
      </c>
      <c r="E41" s="337" t="s">
        <v>120</v>
      </c>
      <c r="F41" s="331" t="s">
        <v>30</v>
      </c>
      <c r="G41" s="124"/>
      <c r="H41" s="5"/>
      <c r="I41" s="6"/>
      <c r="J41" s="6"/>
    </row>
    <row r="42" spans="1:14" ht="77.25" customHeight="1">
      <c r="A42" s="675"/>
      <c r="B42" s="318" t="s">
        <v>129</v>
      </c>
      <c r="C42" s="10" t="s">
        <v>130</v>
      </c>
      <c r="D42" s="337" t="s">
        <v>120</v>
      </c>
      <c r="E42" s="337" t="s">
        <v>120</v>
      </c>
      <c r="F42" s="331" t="s">
        <v>129</v>
      </c>
      <c r="G42" s="124"/>
      <c r="H42" s="5"/>
      <c r="I42" s="6"/>
      <c r="J42" s="6"/>
    </row>
    <row r="43" spans="1:14" ht="77.25" customHeight="1">
      <c r="A43" s="675"/>
      <c r="B43" s="318" t="s">
        <v>135</v>
      </c>
      <c r="C43" s="10" t="s">
        <v>285</v>
      </c>
      <c r="D43" s="337" t="s">
        <v>120</v>
      </c>
      <c r="E43" s="337" t="s">
        <v>120</v>
      </c>
      <c r="F43" s="331" t="s">
        <v>135</v>
      </c>
      <c r="G43" s="124"/>
      <c r="H43" s="5"/>
      <c r="I43" s="6"/>
      <c r="J43" s="6"/>
    </row>
    <row r="44" spans="1:14" ht="84" customHeight="1">
      <c r="A44" s="675"/>
      <c r="B44" s="318" t="s">
        <v>26</v>
      </c>
      <c r="C44" s="10" t="s">
        <v>27</v>
      </c>
      <c r="D44" s="9">
        <v>250</v>
      </c>
      <c r="E44" s="9">
        <v>250</v>
      </c>
      <c r="F44" s="331" t="s">
        <v>26</v>
      </c>
      <c r="G44" s="124" t="s">
        <v>260</v>
      </c>
      <c r="H44" s="5"/>
      <c r="I44" s="6"/>
      <c r="J44" s="6"/>
    </row>
    <row r="45" spans="1:14" ht="84" customHeight="1">
      <c r="A45" s="675"/>
      <c r="B45" s="318" t="s">
        <v>28</v>
      </c>
      <c r="C45" s="10" t="s">
        <v>419</v>
      </c>
      <c r="D45" s="9">
        <v>200</v>
      </c>
      <c r="E45" s="9">
        <v>200</v>
      </c>
      <c r="F45" s="344">
        <v>508</v>
      </c>
      <c r="G45" s="124"/>
      <c r="H45" s="5"/>
      <c r="I45" s="6"/>
      <c r="J45" s="6"/>
    </row>
    <row r="46" spans="1:14" s="13" customFormat="1" ht="80.25" customHeight="1">
      <c r="A46" s="675"/>
      <c r="B46" s="318" t="s">
        <v>180</v>
      </c>
      <c r="C46" s="10" t="s">
        <v>181</v>
      </c>
      <c r="D46" s="8">
        <v>100</v>
      </c>
      <c r="E46" s="8">
        <v>100</v>
      </c>
      <c r="F46" s="331" t="s">
        <v>180</v>
      </c>
      <c r="G46" s="124"/>
      <c r="H46" s="5"/>
      <c r="I46" s="6"/>
      <c r="J46" s="6"/>
      <c r="L46" s="86"/>
      <c r="M46" s="86"/>
      <c r="N46" s="86"/>
    </row>
    <row r="47" spans="1:14" s="15" customFormat="1" ht="80.25" customHeight="1">
      <c r="A47" s="675"/>
      <c r="B47" s="318" t="s">
        <v>528</v>
      </c>
      <c r="C47" s="14" t="s">
        <v>197</v>
      </c>
      <c r="D47" s="9" t="s">
        <v>140</v>
      </c>
      <c r="E47" s="9" t="s">
        <v>140</v>
      </c>
      <c r="F47" s="331" t="s">
        <v>528</v>
      </c>
      <c r="G47" s="16"/>
      <c r="H47" s="177"/>
      <c r="I47" s="6"/>
      <c r="J47" s="6"/>
      <c r="K47" s="6"/>
      <c r="L47" s="6"/>
    </row>
    <row r="48" spans="1:14" s="15" customFormat="1" ht="80.25" customHeight="1">
      <c r="A48" s="675"/>
      <c r="B48" s="318" t="s">
        <v>225</v>
      </c>
      <c r="C48" s="115" t="s">
        <v>226</v>
      </c>
      <c r="D48" s="9">
        <v>0</v>
      </c>
      <c r="E48" s="9">
        <v>0</v>
      </c>
      <c r="F48" s="335" t="s">
        <v>225</v>
      </c>
      <c r="G48" s="124" t="s">
        <v>227</v>
      </c>
      <c r="H48" s="186"/>
      <c r="I48" s="6"/>
      <c r="J48" s="6"/>
      <c r="K48" s="6"/>
      <c r="L48" s="6"/>
    </row>
    <row r="49" spans="1:14" s="6" customFormat="1" ht="77.25" customHeight="1">
      <c r="A49" s="675"/>
      <c r="B49" s="318" t="s">
        <v>182</v>
      </c>
      <c r="C49" s="7" t="s">
        <v>183</v>
      </c>
      <c r="D49" s="12">
        <v>300</v>
      </c>
      <c r="E49" s="12">
        <v>300</v>
      </c>
      <c r="F49" s="331" t="s">
        <v>182</v>
      </c>
      <c r="G49" s="124" t="s">
        <v>257</v>
      </c>
      <c r="H49" s="5"/>
      <c r="L49" s="84"/>
      <c r="M49" s="84"/>
      <c r="N49" s="84"/>
    </row>
    <row r="50" spans="1:14" s="19" customFormat="1" ht="92.25" customHeight="1">
      <c r="A50" s="675"/>
      <c r="B50" s="325" t="s">
        <v>379</v>
      </c>
      <c r="C50" s="115" t="s">
        <v>224</v>
      </c>
      <c r="D50" s="337" t="s">
        <v>120</v>
      </c>
      <c r="E50" s="337" t="s">
        <v>120</v>
      </c>
      <c r="F50" s="331" t="s">
        <v>379</v>
      </c>
      <c r="G50" s="124"/>
      <c r="H50" s="5"/>
      <c r="I50" s="6"/>
      <c r="J50" s="6"/>
      <c r="L50" s="87"/>
      <c r="M50" s="87"/>
      <c r="N50" s="87"/>
    </row>
    <row r="51" spans="1:14" s="19" customFormat="1" ht="92.25" customHeight="1" thickBot="1">
      <c r="A51" s="675"/>
      <c r="B51" s="325" t="s">
        <v>595</v>
      </c>
      <c r="C51" s="83" t="s">
        <v>104</v>
      </c>
      <c r="D51" s="340" t="s">
        <v>120</v>
      </c>
      <c r="E51" s="340" t="s">
        <v>120</v>
      </c>
      <c r="F51" s="323" t="s">
        <v>595</v>
      </c>
      <c r="G51" s="408"/>
      <c r="H51" s="5"/>
      <c r="I51" s="6"/>
      <c r="J51" s="6"/>
      <c r="L51" s="87"/>
      <c r="M51" s="87"/>
      <c r="N51" s="87"/>
    </row>
    <row r="52" spans="1:14" s="19" customFormat="1" ht="92.25" customHeight="1">
      <c r="A52" s="675"/>
      <c r="B52" s="326" t="s">
        <v>917</v>
      </c>
      <c r="C52" s="345" t="s">
        <v>1010</v>
      </c>
      <c r="D52" s="346">
        <v>500</v>
      </c>
      <c r="E52" s="346">
        <v>500</v>
      </c>
      <c r="F52" s="435" t="str">
        <f>B52</f>
        <v>4CA</v>
      </c>
      <c r="G52" s="347"/>
      <c r="H52" s="5"/>
      <c r="I52" s="6"/>
      <c r="J52" s="6"/>
      <c r="L52" s="87"/>
      <c r="M52" s="87"/>
      <c r="N52" s="87"/>
    </row>
    <row r="53" spans="1:14" s="19" customFormat="1" ht="102" customHeight="1">
      <c r="A53" s="675"/>
      <c r="B53" s="446" t="s">
        <v>132</v>
      </c>
      <c r="C53" s="180" t="s">
        <v>133</v>
      </c>
      <c r="D53" s="117">
        <v>130</v>
      </c>
      <c r="E53" s="117">
        <v>130</v>
      </c>
      <c r="F53" s="332" t="s">
        <v>132</v>
      </c>
      <c r="G53" s="157"/>
      <c r="H53" s="5"/>
      <c r="I53" s="6"/>
      <c r="J53" s="6"/>
      <c r="L53" s="87"/>
      <c r="M53" s="87"/>
      <c r="N53" s="87"/>
    </row>
    <row r="54" spans="1:14" s="19" customFormat="1" ht="102" customHeight="1">
      <c r="A54" s="675"/>
      <c r="B54" s="327" t="s">
        <v>214</v>
      </c>
      <c r="C54" s="181" t="s">
        <v>566</v>
      </c>
      <c r="D54" s="117">
        <v>450</v>
      </c>
      <c r="E54" s="117">
        <v>450</v>
      </c>
      <c r="F54" s="344">
        <v>108</v>
      </c>
      <c r="G54" s="157"/>
      <c r="H54" s="5"/>
      <c r="I54" s="6"/>
      <c r="J54" s="6"/>
      <c r="L54" s="87"/>
      <c r="M54" s="87"/>
      <c r="N54" s="87"/>
    </row>
    <row r="55" spans="1:14" s="19" customFormat="1" ht="92.25" customHeight="1" thickBot="1">
      <c r="A55" s="675"/>
      <c r="B55" s="328" t="s">
        <v>127</v>
      </c>
      <c r="C55" s="182" t="s">
        <v>239</v>
      </c>
      <c r="D55" s="118">
        <v>160</v>
      </c>
      <c r="E55" s="118">
        <v>160</v>
      </c>
      <c r="F55" s="447">
        <v>320</v>
      </c>
      <c r="G55" s="158"/>
      <c r="H55" s="5"/>
      <c r="I55" s="6"/>
      <c r="J55" s="6"/>
      <c r="L55" s="87"/>
      <c r="M55" s="87"/>
      <c r="N55" s="87"/>
    </row>
    <row r="56" spans="1:14" s="19" customFormat="1" ht="92.25" customHeight="1">
      <c r="A56" s="675"/>
      <c r="B56" s="326" t="s">
        <v>919</v>
      </c>
      <c r="C56" s="345" t="s">
        <v>1011</v>
      </c>
      <c r="D56" s="346">
        <v>500</v>
      </c>
      <c r="E56" s="346">
        <v>500</v>
      </c>
      <c r="F56" s="435" t="str">
        <f>B56</f>
        <v>4CB</v>
      </c>
      <c r="G56" s="347"/>
      <c r="H56" s="5"/>
      <c r="I56" s="6"/>
      <c r="J56" s="6"/>
      <c r="L56" s="87"/>
      <c r="M56" s="87"/>
      <c r="N56" s="87"/>
    </row>
    <row r="57" spans="1:14" s="19" customFormat="1" ht="147" customHeight="1">
      <c r="A57" s="675"/>
      <c r="B57" s="321" t="s">
        <v>5</v>
      </c>
      <c r="C57" s="180" t="s">
        <v>509</v>
      </c>
      <c r="D57" s="117">
        <v>110</v>
      </c>
      <c r="E57" s="117">
        <v>110</v>
      </c>
      <c r="F57" s="331" t="str">
        <f>B57</f>
        <v>041</v>
      </c>
      <c r="G57" s="157"/>
      <c r="H57" s="5"/>
      <c r="I57" s="6"/>
      <c r="J57" s="6"/>
      <c r="L57" s="87"/>
      <c r="M57" s="87"/>
      <c r="N57" s="87"/>
    </row>
    <row r="58" spans="1:14" s="19" customFormat="1" ht="95.25" customHeight="1">
      <c r="A58" s="675"/>
      <c r="B58" s="321" t="s">
        <v>126</v>
      </c>
      <c r="C58" s="180" t="s">
        <v>1026</v>
      </c>
      <c r="D58" s="117">
        <v>150</v>
      </c>
      <c r="E58" s="117">
        <v>150</v>
      </c>
      <c r="F58" s="344">
        <v>195</v>
      </c>
      <c r="G58" s="157"/>
      <c r="H58" s="5"/>
      <c r="I58" s="6"/>
      <c r="J58" s="6"/>
      <c r="L58" s="87"/>
      <c r="M58" s="87"/>
      <c r="N58" s="87"/>
    </row>
    <row r="59" spans="1:14" s="19" customFormat="1" ht="95.25" customHeight="1">
      <c r="A59" s="675"/>
      <c r="B59" s="343" t="s">
        <v>70</v>
      </c>
      <c r="C59" s="436" t="s">
        <v>245</v>
      </c>
      <c r="D59" s="117">
        <v>250</v>
      </c>
      <c r="E59" s="117">
        <v>250</v>
      </c>
      <c r="F59" s="448" t="str">
        <f>B59</f>
        <v>416</v>
      </c>
      <c r="G59" s="437"/>
      <c r="H59" s="5"/>
      <c r="I59" s="6"/>
      <c r="J59" s="6"/>
      <c r="L59" s="87"/>
      <c r="M59" s="87"/>
      <c r="N59" s="87"/>
    </row>
    <row r="60" spans="1:14" s="19" customFormat="1" ht="95.25" customHeight="1">
      <c r="A60" s="675"/>
      <c r="B60" s="343" t="s">
        <v>28</v>
      </c>
      <c r="C60" s="436" t="s">
        <v>419</v>
      </c>
      <c r="D60" s="117">
        <v>200</v>
      </c>
      <c r="E60" s="117">
        <v>200</v>
      </c>
      <c r="F60" s="448" t="str">
        <f>B60</f>
        <v>508</v>
      </c>
      <c r="G60" s="437"/>
      <c r="H60" s="5"/>
      <c r="I60" s="6"/>
      <c r="J60" s="6"/>
      <c r="L60" s="87"/>
      <c r="M60" s="87"/>
      <c r="N60" s="87"/>
    </row>
    <row r="61" spans="1:14" s="19" customFormat="1" ht="105.75" customHeight="1" thickBot="1">
      <c r="A61" s="675"/>
      <c r="B61" s="329" t="s">
        <v>180</v>
      </c>
      <c r="C61" s="182" t="s">
        <v>181</v>
      </c>
      <c r="D61" s="119">
        <v>100</v>
      </c>
      <c r="E61" s="119">
        <v>100</v>
      </c>
      <c r="F61" s="336" t="str">
        <f>B61</f>
        <v>511</v>
      </c>
      <c r="G61" s="158"/>
      <c r="H61" s="5"/>
      <c r="I61" s="6"/>
      <c r="J61" s="6"/>
      <c r="L61" s="87"/>
      <c r="M61" s="87"/>
      <c r="N61" s="87"/>
    </row>
    <row r="62" spans="1:14" ht="77.25" customHeight="1">
      <c r="A62" s="675"/>
      <c r="B62" s="322" t="s">
        <v>276</v>
      </c>
      <c r="C62" s="116" t="s">
        <v>250</v>
      </c>
      <c r="D62" s="120">
        <v>0</v>
      </c>
      <c r="E62" s="120">
        <v>0</v>
      </c>
      <c r="F62" s="334" t="s">
        <v>276</v>
      </c>
      <c r="G62" s="260"/>
      <c r="H62" s="5"/>
      <c r="I62" s="6"/>
      <c r="J62" s="6"/>
    </row>
    <row r="63" spans="1:14" ht="77.25" customHeight="1">
      <c r="A63" s="675"/>
      <c r="B63" s="318" t="s">
        <v>277</v>
      </c>
      <c r="C63" s="10" t="s">
        <v>996</v>
      </c>
      <c r="D63" s="9">
        <v>380</v>
      </c>
      <c r="E63" s="9">
        <v>380</v>
      </c>
      <c r="F63" s="331" t="s">
        <v>277</v>
      </c>
      <c r="G63" s="124"/>
      <c r="H63" s="5"/>
      <c r="I63" s="6"/>
      <c r="J63" s="6"/>
    </row>
    <row r="64" spans="1:14" ht="77.25" customHeight="1">
      <c r="A64" s="675"/>
      <c r="B64" s="318" t="s">
        <v>278</v>
      </c>
      <c r="C64" s="10" t="s">
        <v>251</v>
      </c>
      <c r="D64" s="9">
        <v>450</v>
      </c>
      <c r="E64" s="9">
        <v>450</v>
      </c>
      <c r="F64" s="331" t="s">
        <v>278</v>
      </c>
      <c r="G64" s="124"/>
      <c r="H64" s="5"/>
      <c r="I64" s="6"/>
      <c r="J64" s="6"/>
    </row>
    <row r="65" spans="1:14" ht="77.25" customHeight="1">
      <c r="A65" s="675"/>
      <c r="B65" s="325" t="s">
        <v>279</v>
      </c>
      <c r="C65" s="113" t="s">
        <v>994</v>
      </c>
      <c r="D65" s="9">
        <v>450</v>
      </c>
      <c r="E65" s="9">
        <v>450</v>
      </c>
      <c r="F65" s="331" t="s">
        <v>279</v>
      </c>
      <c r="G65" s="124"/>
      <c r="H65" s="5"/>
      <c r="I65" s="6"/>
      <c r="J65" s="6"/>
    </row>
    <row r="66" spans="1:14" ht="77.25" customHeight="1">
      <c r="A66" s="675"/>
      <c r="B66" s="325" t="s">
        <v>280</v>
      </c>
      <c r="C66" s="113" t="s">
        <v>359</v>
      </c>
      <c r="D66" s="9">
        <v>450</v>
      </c>
      <c r="E66" s="9">
        <v>450</v>
      </c>
      <c r="F66" s="331" t="s">
        <v>280</v>
      </c>
      <c r="G66" s="124"/>
      <c r="H66" s="5"/>
      <c r="I66" s="6"/>
      <c r="J66" s="6"/>
    </row>
    <row r="67" spans="1:14" ht="77.25" customHeight="1">
      <c r="A67" s="675"/>
      <c r="B67" s="325" t="s">
        <v>282</v>
      </c>
      <c r="C67" s="113" t="s">
        <v>517</v>
      </c>
      <c r="D67" s="9">
        <v>380</v>
      </c>
      <c r="E67" s="9">
        <v>380</v>
      </c>
      <c r="F67" s="331" t="s">
        <v>282</v>
      </c>
      <c r="G67" s="124"/>
      <c r="H67" s="5"/>
      <c r="I67" s="6"/>
      <c r="J67" s="6"/>
    </row>
    <row r="68" spans="1:14" ht="77.25" customHeight="1">
      <c r="A68" s="675"/>
      <c r="B68" s="325" t="s">
        <v>283</v>
      </c>
      <c r="C68" s="113" t="s">
        <v>606</v>
      </c>
      <c r="D68" s="9">
        <v>450</v>
      </c>
      <c r="E68" s="9">
        <v>450</v>
      </c>
      <c r="F68" s="331" t="s">
        <v>283</v>
      </c>
      <c r="G68" s="124"/>
      <c r="H68" s="5"/>
      <c r="I68" s="6"/>
      <c r="J68" s="6"/>
    </row>
    <row r="69" spans="1:14" ht="77.25" customHeight="1">
      <c r="A69" s="675"/>
      <c r="B69" s="325" t="s">
        <v>518</v>
      </c>
      <c r="C69" s="113" t="s">
        <v>252</v>
      </c>
      <c r="D69" s="9">
        <v>450</v>
      </c>
      <c r="E69" s="9">
        <v>450</v>
      </c>
      <c r="F69" s="331" t="s">
        <v>518</v>
      </c>
      <c r="G69" s="124"/>
      <c r="H69" s="5"/>
      <c r="I69" s="6"/>
      <c r="J69" s="6"/>
    </row>
    <row r="70" spans="1:14" ht="77.25" customHeight="1">
      <c r="A70" s="675"/>
      <c r="B70" s="325" t="s">
        <v>519</v>
      </c>
      <c r="C70" s="113" t="s">
        <v>253</v>
      </c>
      <c r="D70" s="9">
        <v>450</v>
      </c>
      <c r="E70" s="9">
        <v>450</v>
      </c>
      <c r="F70" s="331" t="s">
        <v>519</v>
      </c>
      <c r="G70" s="124"/>
      <c r="H70" s="5"/>
      <c r="I70" s="6"/>
      <c r="J70" s="6"/>
    </row>
    <row r="71" spans="1:14" ht="77.25" customHeight="1">
      <c r="A71" s="675"/>
      <c r="B71" s="325" t="s">
        <v>995</v>
      </c>
      <c r="C71" s="113" t="s">
        <v>1019</v>
      </c>
      <c r="D71" s="9">
        <v>450</v>
      </c>
      <c r="E71" s="9">
        <v>450</v>
      </c>
      <c r="F71" s="331" t="s">
        <v>995</v>
      </c>
      <c r="G71" s="124"/>
      <c r="H71" s="5"/>
      <c r="I71" s="6"/>
      <c r="J71" s="6"/>
    </row>
    <row r="72" spans="1:14" ht="77.25" customHeight="1">
      <c r="A72" s="675"/>
      <c r="B72" s="325" t="s">
        <v>291</v>
      </c>
      <c r="C72" s="113" t="s">
        <v>605</v>
      </c>
      <c r="D72" s="9">
        <v>450</v>
      </c>
      <c r="E72" s="9">
        <v>450</v>
      </c>
      <c r="F72" s="331" t="s">
        <v>291</v>
      </c>
      <c r="G72" s="124"/>
      <c r="H72" s="5"/>
      <c r="I72" s="6"/>
      <c r="J72" s="6"/>
    </row>
    <row r="73" spans="1:14" ht="77.25" customHeight="1" thickBot="1">
      <c r="A73" s="676"/>
      <c r="B73" s="330" t="s">
        <v>292</v>
      </c>
      <c r="C73" s="160" t="s">
        <v>610</v>
      </c>
      <c r="D73" s="183">
        <v>450</v>
      </c>
      <c r="E73" s="183">
        <v>450</v>
      </c>
      <c r="F73" s="336" t="s">
        <v>292</v>
      </c>
      <c r="G73" s="179"/>
      <c r="H73" s="5"/>
      <c r="I73" s="6"/>
      <c r="J73" s="6"/>
    </row>
    <row r="74" spans="1:14" s="19" customFormat="1">
      <c r="A74" s="96"/>
      <c r="B74" s="97"/>
      <c r="C74" s="672" t="s">
        <v>330</v>
      </c>
      <c r="D74" s="672"/>
      <c r="E74" s="672"/>
      <c r="F74" s="98"/>
      <c r="G74" s="159"/>
      <c r="H74" s="5"/>
      <c r="I74" s="6"/>
      <c r="J74" s="6"/>
      <c r="L74" s="87"/>
      <c r="M74" s="87"/>
      <c r="N74" s="87"/>
    </row>
    <row r="75" spans="1:14" s="19" customFormat="1">
      <c r="A75" s="96"/>
      <c r="B75" s="97"/>
      <c r="C75" s="673" t="s">
        <v>331</v>
      </c>
      <c r="D75" s="673"/>
      <c r="E75" s="673"/>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C74:E74"/>
    <mergeCell ref="C75:E75"/>
    <mergeCell ref="A1:A73"/>
    <mergeCell ref="B1:C6"/>
    <mergeCell ref="B7:C7"/>
    <mergeCell ref="F7:G7"/>
    <mergeCell ref="B8:C8"/>
    <mergeCell ref="F8:F9"/>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1"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O395"/>
  <sheetViews>
    <sheetView view="pageBreakPreview" zoomScale="25" zoomScaleNormal="23" workbookViewId="0">
      <selection activeCell="H12" sqref="H12"/>
    </sheetView>
  </sheetViews>
  <sheetFormatPr defaultColWidth="9.140625" defaultRowHeight="44.25"/>
  <cols>
    <col min="1" max="1" width="20.85546875" style="27" customWidth="1"/>
    <col min="2" max="2" width="21.42578125" style="28" customWidth="1"/>
    <col min="3" max="3" width="239.140625" style="29" customWidth="1"/>
    <col min="4" max="4" width="63.140625" style="29" customWidth="1"/>
    <col min="5" max="6" width="63.85546875" style="31" customWidth="1"/>
    <col min="7" max="7" width="21.42578125" style="32" customWidth="1"/>
    <col min="8" max="8" width="188" style="24" customWidth="1"/>
    <col min="9" max="9" width="33.7109375" style="2" customWidth="1"/>
    <col min="10" max="10" width="41.140625" style="2" customWidth="1"/>
    <col min="11" max="11" width="40.5703125" style="2" customWidth="1"/>
    <col min="12" max="16384" width="9.140625" style="2"/>
  </cols>
  <sheetData>
    <row r="1" spans="1:9" ht="105.6" customHeight="1">
      <c r="A1" s="681" t="s">
        <v>945</v>
      </c>
      <c r="B1" s="684" t="s">
        <v>602</v>
      </c>
      <c r="C1" s="685"/>
      <c r="D1" s="307" t="s">
        <v>603</v>
      </c>
      <c r="E1" s="307" t="s">
        <v>603</v>
      </c>
      <c r="F1" s="307" t="s">
        <v>603</v>
      </c>
      <c r="G1" s="308"/>
      <c r="H1" s="309"/>
      <c r="I1" s="1"/>
    </row>
    <row r="2" spans="1:9" ht="99" customHeight="1">
      <c r="A2" s="682"/>
      <c r="B2" s="686"/>
      <c r="C2" s="687"/>
      <c r="D2" s="310" t="s">
        <v>913</v>
      </c>
      <c r="E2" s="310" t="s">
        <v>913</v>
      </c>
      <c r="F2" s="310" t="s">
        <v>913</v>
      </c>
      <c r="G2" s="311"/>
      <c r="H2" s="312"/>
      <c r="I2" s="1"/>
    </row>
    <row r="3" spans="1:9" ht="72.75" customHeight="1">
      <c r="A3" s="682"/>
      <c r="B3" s="686"/>
      <c r="C3" s="687"/>
      <c r="D3" s="310">
        <v>1248</v>
      </c>
      <c r="E3" s="310">
        <v>1248</v>
      </c>
      <c r="F3" s="310">
        <v>1248</v>
      </c>
      <c r="G3" s="311"/>
      <c r="H3" s="312"/>
      <c r="I3" s="1"/>
    </row>
    <row r="4" spans="1:9" ht="72.75" customHeight="1">
      <c r="A4" s="682"/>
      <c r="B4" s="686"/>
      <c r="C4" s="687"/>
      <c r="D4" s="310" t="s">
        <v>604</v>
      </c>
      <c r="E4" s="310" t="s">
        <v>604</v>
      </c>
      <c r="F4" s="310" t="s">
        <v>186</v>
      </c>
      <c r="G4" s="311"/>
      <c r="H4" s="312"/>
      <c r="I4" s="1"/>
    </row>
    <row r="5" spans="1:9" ht="72.75" customHeight="1">
      <c r="A5" s="682"/>
      <c r="B5" s="686"/>
      <c r="C5" s="687"/>
      <c r="D5" s="310" t="s">
        <v>33</v>
      </c>
      <c r="E5" s="310" t="s">
        <v>515</v>
      </c>
      <c r="F5" s="310" t="s">
        <v>515</v>
      </c>
      <c r="G5" s="311"/>
      <c r="H5" s="312"/>
      <c r="I5" s="1"/>
    </row>
    <row r="6" spans="1:9" ht="72.75" customHeight="1">
      <c r="A6" s="682"/>
      <c r="B6" s="686"/>
      <c r="C6" s="687"/>
      <c r="D6" s="382" t="s">
        <v>310</v>
      </c>
      <c r="E6" s="382" t="s">
        <v>310</v>
      </c>
      <c r="F6" s="382" t="s">
        <v>310</v>
      </c>
      <c r="G6" s="311"/>
      <c r="H6" s="312"/>
      <c r="I6" s="1"/>
    </row>
    <row r="7" spans="1:9" ht="89.25" customHeight="1">
      <c r="A7" s="682"/>
      <c r="B7" s="688" t="s">
        <v>499</v>
      </c>
      <c r="C7" s="689"/>
      <c r="D7" s="198">
        <v>14950</v>
      </c>
      <c r="E7" s="198">
        <v>15350</v>
      </c>
      <c r="F7" s="198">
        <v>15850</v>
      </c>
      <c r="G7" s="619"/>
      <c r="H7" s="620"/>
      <c r="I7" s="1"/>
    </row>
    <row r="8" spans="1:9" s="4" customFormat="1" ht="89.25" customHeight="1">
      <c r="A8" s="682"/>
      <c r="B8" s="605" t="s">
        <v>500</v>
      </c>
      <c r="C8" s="606"/>
      <c r="D8" s="155" t="s">
        <v>1052</v>
      </c>
      <c r="E8" s="155" t="s">
        <v>1053</v>
      </c>
      <c r="F8" s="155" t="s">
        <v>1054</v>
      </c>
      <c r="G8" s="690" t="s">
        <v>501</v>
      </c>
      <c r="H8" s="33" t="s">
        <v>529</v>
      </c>
      <c r="I8" s="3"/>
    </row>
    <row r="9" spans="1:9" s="6" customFormat="1" ht="89.25" customHeight="1">
      <c r="A9" s="682"/>
      <c r="B9" s="341" t="s">
        <v>118</v>
      </c>
      <c r="C9" s="342"/>
      <c r="D9" s="342"/>
      <c r="E9" s="317"/>
      <c r="F9" s="317"/>
      <c r="G9" s="691"/>
      <c r="H9" s="384"/>
      <c r="I9" s="5"/>
    </row>
    <row r="10" spans="1:9" s="6" customFormat="1" ht="98.25" customHeight="1">
      <c r="A10" s="682"/>
      <c r="B10" s="318" t="s">
        <v>94</v>
      </c>
      <c r="C10" s="7" t="s">
        <v>1002</v>
      </c>
      <c r="D10" s="337" t="s">
        <v>120</v>
      </c>
      <c r="E10" s="337" t="s">
        <v>120</v>
      </c>
      <c r="F10" s="337" t="s">
        <v>120</v>
      </c>
      <c r="G10" s="331" t="s">
        <v>94</v>
      </c>
      <c r="H10" s="124"/>
      <c r="I10" s="5"/>
    </row>
    <row r="11" spans="1:9" s="6" customFormat="1" ht="90" customHeight="1">
      <c r="A11" s="682"/>
      <c r="B11" s="318" t="s">
        <v>94</v>
      </c>
      <c r="C11" s="7" t="s">
        <v>361</v>
      </c>
      <c r="D11" s="337" t="s">
        <v>120</v>
      </c>
      <c r="E11" s="337" t="s">
        <v>120</v>
      </c>
      <c r="F11" s="337" t="s">
        <v>120</v>
      </c>
      <c r="G11" s="331" t="s">
        <v>94</v>
      </c>
      <c r="H11" s="124"/>
      <c r="I11" s="5"/>
    </row>
    <row r="12" spans="1:9" s="6" customFormat="1" ht="80.25" customHeight="1">
      <c r="A12" s="682"/>
      <c r="B12" s="319" t="s">
        <v>516</v>
      </c>
      <c r="C12" s="7" t="s">
        <v>476</v>
      </c>
      <c r="D12" s="337" t="s">
        <v>120</v>
      </c>
      <c r="E12" s="337" t="s">
        <v>120</v>
      </c>
      <c r="F12" s="337" t="s">
        <v>120</v>
      </c>
      <c r="G12" s="331" t="s">
        <v>516</v>
      </c>
      <c r="H12" s="124"/>
      <c r="I12" s="5"/>
    </row>
    <row r="13" spans="1:9" s="6" customFormat="1" ht="80.25" customHeight="1">
      <c r="A13" s="682"/>
      <c r="B13" s="319" t="s">
        <v>119</v>
      </c>
      <c r="C13" s="7" t="s">
        <v>477</v>
      </c>
      <c r="D13" s="337" t="s">
        <v>120</v>
      </c>
      <c r="E13" s="337" t="s">
        <v>120</v>
      </c>
      <c r="F13" s="337" t="s">
        <v>120</v>
      </c>
      <c r="G13" s="331" t="s">
        <v>119</v>
      </c>
      <c r="H13" s="124"/>
      <c r="I13" s="5"/>
    </row>
    <row r="14" spans="1:9" s="6" customFormat="1" ht="80.25" customHeight="1">
      <c r="A14" s="682"/>
      <c r="B14" s="319" t="s">
        <v>478</v>
      </c>
      <c r="C14" s="7" t="s">
        <v>439</v>
      </c>
      <c r="D14" s="337" t="s">
        <v>120</v>
      </c>
      <c r="E14" s="337" t="s">
        <v>120</v>
      </c>
      <c r="F14" s="337" t="s">
        <v>120</v>
      </c>
      <c r="G14" s="331" t="s">
        <v>478</v>
      </c>
      <c r="H14" s="124"/>
      <c r="I14" s="5"/>
    </row>
    <row r="15" spans="1:9" s="6" customFormat="1" ht="98.25" customHeight="1">
      <c r="A15" s="682"/>
      <c r="B15" s="319" t="s">
        <v>440</v>
      </c>
      <c r="C15" s="7" t="s">
        <v>139</v>
      </c>
      <c r="D15" s="8" t="s">
        <v>140</v>
      </c>
      <c r="E15" s="8" t="s">
        <v>140</v>
      </c>
      <c r="F15" s="8">
        <v>200</v>
      </c>
      <c r="G15" s="331" t="s">
        <v>440</v>
      </c>
      <c r="H15" s="124"/>
      <c r="I15" s="5"/>
    </row>
    <row r="16" spans="1:9" s="6" customFormat="1" ht="83.25" customHeight="1">
      <c r="A16" s="682"/>
      <c r="B16" s="319" t="s">
        <v>121</v>
      </c>
      <c r="C16" s="7" t="s">
        <v>122</v>
      </c>
      <c r="D16" s="337" t="s">
        <v>120</v>
      </c>
      <c r="E16" s="337" t="s">
        <v>120</v>
      </c>
      <c r="F16" s="337" t="s">
        <v>120</v>
      </c>
      <c r="G16" s="331" t="s">
        <v>121</v>
      </c>
      <c r="H16" s="124"/>
      <c r="I16" s="5"/>
    </row>
    <row r="17" spans="1:11" s="6" customFormat="1" ht="92.25" customHeight="1">
      <c r="A17" s="682"/>
      <c r="B17" s="319" t="s">
        <v>5</v>
      </c>
      <c r="C17" s="7" t="s">
        <v>1003</v>
      </c>
      <c r="D17" s="337" t="s">
        <v>120</v>
      </c>
      <c r="E17" s="337" t="s">
        <v>120</v>
      </c>
      <c r="F17" s="337" t="s">
        <v>120</v>
      </c>
      <c r="G17" s="331" t="s">
        <v>5</v>
      </c>
      <c r="H17" s="124"/>
      <c r="I17" s="5"/>
    </row>
    <row r="18" spans="1:11" s="6" customFormat="1" ht="83.25" customHeight="1">
      <c r="A18" s="682"/>
      <c r="B18" s="319" t="s">
        <v>510</v>
      </c>
      <c r="C18" s="7" t="s">
        <v>212</v>
      </c>
      <c r="D18" s="8">
        <v>130</v>
      </c>
      <c r="E18" s="8">
        <v>130</v>
      </c>
      <c r="F18" s="8">
        <v>130</v>
      </c>
      <c r="G18" s="331" t="s">
        <v>510</v>
      </c>
      <c r="H18" s="124"/>
      <c r="I18" s="5"/>
    </row>
    <row r="19" spans="1:11" s="6" customFormat="1" ht="83.25" customHeight="1">
      <c r="A19" s="682"/>
      <c r="B19" s="318" t="s">
        <v>132</v>
      </c>
      <c r="C19" s="10" t="s">
        <v>133</v>
      </c>
      <c r="D19" s="8">
        <v>130</v>
      </c>
      <c r="E19" s="8">
        <v>130</v>
      </c>
      <c r="F19" s="337" t="s">
        <v>120</v>
      </c>
      <c r="G19" s="331" t="s">
        <v>132</v>
      </c>
      <c r="H19" s="124"/>
      <c r="I19" s="5"/>
    </row>
    <row r="20" spans="1:11" s="6" customFormat="1" ht="83.25" customHeight="1">
      <c r="A20" s="682"/>
      <c r="B20" s="318" t="s">
        <v>214</v>
      </c>
      <c r="C20" s="7" t="s">
        <v>566</v>
      </c>
      <c r="D20" s="8">
        <v>450</v>
      </c>
      <c r="E20" s="8">
        <v>450</v>
      </c>
      <c r="F20" s="337" t="s">
        <v>120</v>
      </c>
      <c r="G20" s="331" t="s">
        <v>214</v>
      </c>
      <c r="H20" s="124"/>
      <c r="I20" s="5"/>
    </row>
    <row r="21" spans="1:11" s="6" customFormat="1" ht="83.25" customHeight="1">
      <c r="A21" s="682"/>
      <c r="B21" s="318" t="s">
        <v>124</v>
      </c>
      <c r="C21" s="10" t="s">
        <v>613</v>
      </c>
      <c r="D21" s="337" t="s">
        <v>120</v>
      </c>
      <c r="E21" s="337" t="s">
        <v>120</v>
      </c>
      <c r="F21" s="337" t="s">
        <v>120</v>
      </c>
      <c r="G21" s="331" t="s">
        <v>124</v>
      </c>
      <c r="H21" s="124"/>
      <c r="I21" s="5"/>
    </row>
    <row r="22" spans="1:11" s="6" customFormat="1" ht="83.25" customHeight="1">
      <c r="A22" s="682"/>
      <c r="B22" s="318" t="s">
        <v>231</v>
      </c>
      <c r="C22" s="10" t="s">
        <v>232</v>
      </c>
      <c r="D22" s="8">
        <v>110</v>
      </c>
      <c r="E22" s="8">
        <v>110</v>
      </c>
      <c r="F22" s="8">
        <v>110</v>
      </c>
      <c r="G22" s="331" t="s">
        <v>231</v>
      </c>
      <c r="H22" s="124"/>
      <c r="I22" s="5"/>
    </row>
    <row r="23" spans="1:11" s="6" customFormat="1" ht="83.25" customHeight="1">
      <c r="A23" s="682"/>
      <c r="B23" s="318" t="s">
        <v>233</v>
      </c>
      <c r="C23" s="10" t="s">
        <v>234</v>
      </c>
      <c r="D23" s="8" t="s">
        <v>140</v>
      </c>
      <c r="E23" s="8" t="s">
        <v>140</v>
      </c>
      <c r="F23" s="8">
        <v>450</v>
      </c>
      <c r="G23" s="331" t="s">
        <v>233</v>
      </c>
      <c r="H23" s="124"/>
      <c r="I23" s="5"/>
    </row>
    <row r="24" spans="1:11" s="6" customFormat="1" ht="83.25" customHeight="1">
      <c r="A24" s="682"/>
      <c r="B24" s="318" t="s">
        <v>376</v>
      </c>
      <c r="C24" s="7" t="s">
        <v>362</v>
      </c>
      <c r="D24" s="8">
        <v>150</v>
      </c>
      <c r="E24" s="8">
        <v>150</v>
      </c>
      <c r="F24" s="8">
        <v>150</v>
      </c>
      <c r="G24" s="331" t="s">
        <v>376</v>
      </c>
      <c r="H24" s="124"/>
      <c r="I24" s="5"/>
    </row>
    <row r="25" spans="1:11" s="6" customFormat="1" ht="83.25" customHeight="1">
      <c r="A25" s="682"/>
      <c r="B25" s="318" t="s">
        <v>125</v>
      </c>
      <c r="C25" s="7" t="s">
        <v>235</v>
      </c>
      <c r="D25" s="337" t="s">
        <v>120</v>
      </c>
      <c r="E25" s="337" t="s">
        <v>120</v>
      </c>
      <c r="F25" s="337" t="s">
        <v>120</v>
      </c>
      <c r="G25" s="331" t="s">
        <v>125</v>
      </c>
      <c r="H25" s="124"/>
      <c r="I25" s="5"/>
    </row>
    <row r="26" spans="1:11" s="6" customFormat="1" ht="83.25" customHeight="1">
      <c r="A26" s="682"/>
      <c r="B26" s="318" t="s">
        <v>126</v>
      </c>
      <c r="C26" s="10" t="s">
        <v>1026</v>
      </c>
      <c r="D26" s="337" t="s">
        <v>120</v>
      </c>
      <c r="E26" s="337" t="s">
        <v>120</v>
      </c>
      <c r="F26" s="337" t="s">
        <v>120</v>
      </c>
      <c r="G26" s="344" t="s">
        <v>126</v>
      </c>
      <c r="H26" s="124"/>
      <c r="I26" s="5"/>
    </row>
    <row r="27" spans="1:11" s="6" customFormat="1" ht="83.25" customHeight="1">
      <c r="A27" s="682"/>
      <c r="B27" s="318" t="s">
        <v>185</v>
      </c>
      <c r="C27" s="7" t="s">
        <v>238</v>
      </c>
      <c r="D27" s="8" t="s">
        <v>140</v>
      </c>
      <c r="E27" s="8" t="s">
        <v>140</v>
      </c>
      <c r="F27" s="80">
        <v>870</v>
      </c>
      <c r="G27" s="331" t="s">
        <v>185</v>
      </c>
      <c r="H27" s="124"/>
      <c r="I27" s="5"/>
    </row>
    <row r="28" spans="1:11" s="6" customFormat="1" ht="111.75" customHeight="1">
      <c r="A28" s="682"/>
      <c r="B28" s="318" t="s">
        <v>404</v>
      </c>
      <c r="C28" s="7" t="s">
        <v>405</v>
      </c>
      <c r="D28" s="337" t="s">
        <v>120</v>
      </c>
      <c r="E28" s="337" t="s">
        <v>120</v>
      </c>
      <c r="F28" s="337" t="s">
        <v>120</v>
      </c>
      <c r="G28" s="331" t="s">
        <v>404</v>
      </c>
      <c r="H28" s="124"/>
      <c r="I28" s="5"/>
    </row>
    <row r="29" spans="1:11" s="6" customFormat="1" ht="93" customHeight="1">
      <c r="A29" s="682"/>
      <c r="B29" s="318" t="s">
        <v>20</v>
      </c>
      <c r="C29" s="7" t="s">
        <v>1004</v>
      </c>
      <c r="D29" s="337" t="s">
        <v>120</v>
      </c>
      <c r="E29" s="337" t="s">
        <v>120</v>
      </c>
      <c r="F29" s="337" t="s">
        <v>120</v>
      </c>
      <c r="G29" s="331" t="s">
        <v>20</v>
      </c>
      <c r="H29" s="124"/>
      <c r="I29" s="5"/>
    </row>
    <row r="30" spans="1:11" s="6" customFormat="1" ht="99.75" customHeight="1">
      <c r="A30" s="682"/>
      <c r="B30" s="318" t="s">
        <v>127</v>
      </c>
      <c r="C30" s="7" t="s">
        <v>239</v>
      </c>
      <c r="D30" s="8">
        <v>160</v>
      </c>
      <c r="E30" s="8">
        <v>160</v>
      </c>
      <c r="F30" s="337" t="s">
        <v>120</v>
      </c>
      <c r="G30" s="331" t="s">
        <v>127</v>
      </c>
      <c r="H30" s="124"/>
      <c r="I30" s="5"/>
    </row>
    <row r="31" spans="1:11" s="11" customFormat="1" ht="83.25" customHeight="1">
      <c r="A31" s="682"/>
      <c r="B31" s="318" t="s">
        <v>363</v>
      </c>
      <c r="C31" s="7" t="s">
        <v>240</v>
      </c>
      <c r="D31" s="8" t="s">
        <v>140</v>
      </c>
      <c r="E31" s="8" t="s">
        <v>140</v>
      </c>
      <c r="F31" s="8">
        <v>160</v>
      </c>
      <c r="G31" s="331" t="s">
        <v>363</v>
      </c>
      <c r="H31" s="124"/>
      <c r="I31" s="5"/>
      <c r="J31" s="6"/>
      <c r="K31" s="6"/>
    </row>
    <row r="32" spans="1:11" s="11" customFormat="1" ht="83.25" customHeight="1">
      <c r="A32" s="682"/>
      <c r="B32" s="318" t="s">
        <v>241</v>
      </c>
      <c r="C32" s="7" t="s">
        <v>209</v>
      </c>
      <c r="D32" s="337" t="s">
        <v>120</v>
      </c>
      <c r="E32" s="337" t="s">
        <v>120</v>
      </c>
      <c r="F32" s="337" t="s">
        <v>120</v>
      </c>
      <c r="G32" s="331" t="s">
        <v>241</v>
      </c>
      <c r="H32" s="124"/>
      <c r="I32" s="5"/>
      <c r="J32" s="6"/>
      <c r="K32" s="6"/>
    </row>
    <row r="33" spans="1:11" s="6" customFormat="1" ht="93" customHeight="1">
      <c r="A33" s="682"/>
      <c r="B33" s="322" t="s">
        <v>221</v>
      </c>
      <c r="C33" s="7" t="s">
        <v>58</v>
      </c>
      <c r="D33" s="337" t="s">
        <v>120</v>
      </c>
      <c r="E33" s="337" t="s">
        <v>120</v>
      </c>
      <c r="F33" s="337" t="s">
        <v>120</v>
      </c>
      <c r="G33" s="331" t="s">
        <v>221</v>
      </c>
      <c r="H33" s="124"/>
      <c r="I33" s="5"/>
    </row>
    <row r="34" spans="1:11" s="17" customFormat="1" ht="91.5" customHeight="1">
      <c r="A34" s="682"/>
      <c r="B34" s="318" t="s">
        <v>72</v>
      </c>
      <c r="C34" s="7" t="s">
        <v>98</v>
      </c>
      <c r="D34" s="337" t="s">
        <v>120</v>
      </c>
      <c r="E34" s="337" t="s">
        <v>120</v>
      </c>
      <c r="F34" s="337" t="s">
        <v>120</v>
      </c>
      <c r="G34" s="383" t="s">
        <v>72</v>
      </c>
      <c r="H34" s="262"/>
      <c r="I34" s="5"/>
      <c r="J34" s="6"/>
      <c r="K34" s="6"/>
    </row>
    <row r="35" spans="1:11" s="6" customFormat="1" ht="86.25" customHeight="1">
      <c r="A35" s="682"/>
      <c r="B35" s="322" t="s">
        <v>69</v>
      </c>
      <c r="C35" s="259" t="s">
        <v>583</v>
      </c>
      <c r="D35" s="8">
        <v>950</v>
      </c>
      <c r="E35" s="8">
        <v>950</v>
      </c>
      <c r="F35" s="8">
        <v>950</v>
      </c>
      <c r="G35" s="334" t="s">
        <v>69</v>
      </c>
      <c r="H35" s="260"/>
      <c r="I35" s="5"/>
    </row>
    <row r="36" spans="1:11" s="6" customFormat="1" ht="98.45" customHeight="1">
      <c r="A36" s="682"/>
      <c r="B36" s="318" t="s">
        <v>526</v>
      </c>
      <c r="C36" s="7" t="s">
        <v>365</v>
      </c>
      <c r="D36" s="8" t="s">
        <v>140</v>
      </c>
      <c r="E36" s="8" t="s">
        <v>140</v>
      </c>
      <c r="F36" s="9">
        <v>160</v>
      </c>
      <c r="G36" s="331" t="s">
        <v>526</v>
      </c>
      <c r="H36" s="124"/>
      <c r="I36" s="5"/>
    </row>
    <row r="37" spans="1:11" s="6" customFormat="1" ht="87" customHeight="1">
      <c r="A37" s="682"/>
      <c r="B37" s="318" t="s">
        <v>70</v>
      </c>
      <c r="C37" s="10" t="s">
        <v>245</v>
      </c>
      <c r="D37" s="9">
        <v>200</v>
      </c>
      <c r="E37" s="9">
        <v>200</v>
      </c>
      <c r="F37" s="9">
        <v>200</v>
      </c>
      <c r="G37" s="331" t="s">
        <v>70</v>
      </c>
      <c r="H37" s="124"/>
      <c r="I37" s="5"/>
    </row>
    <row r="38" spans="1:11" ht="83.25" customHeight="1">
      <c r="A38" s="682"/>
      <c r="B38" s="318" t="s">
        <v>338</v>
      </c>
      <c r="C38" s="7" t="s">
        <v>1005</v>
      </c>
      <c r="D38" s="9">
        <v>650</v>
      </c>
      <c r="E38" s="9">
        <v>650</v>
      </c>
      <c r="F38" s="8" t="s">
        <v>140</v>
      </c>
      <c r="G38" s="331" t="s">
        <v>338</v>
      </c>
      <c r="H38" s="124"/>
      <c r="I38" s="6"/>
    </row>
    <row r="39" spans="1:11" ht="83.25" customHeight="1">
      <c r="A39" s="682"/>
      <c r="B39" s="318" t="s">
        <v>338</v>
      </c>
      <c r="C39" s="7" t="s">
        <v>1005</v>
      </c>
      <c r="D39" s="8" t="s">
        <v>140</v>
      </c>
      <c r="E39" s="8" t="s">
        <v>140</v>
      </c>
      <c r="F39" s="9">
        <v>350</v>
      </c>
      <c r="G39" s="331" t="s">
        <v>338</v>
      </c>
      <c r="H39" s="124"/>
      <c r="I39" s="6"/>
    </row>
    <row r="40" spans="1:11" ht="83.25" customHeight="1">
      <c r="A40" s="682"/>
      <c r="B40" s="318" t="s">
        <v>246</v>
      </c>
      <c r="C40" s="7" t="s">
        <v>29</v>
      </c>
      <c r="D40" s="9">
        <v>320</v>
      </c>
      <c r="E40" s="9">
        <v>320</v>
      </c>
      <c r="F40" s="9">
        <v>320</v>
      </c>
      <c r="G40" s="331" t="s">
        <v>246</v>
      </c>
      <c r="H40" s="124"/>
      <c r="I40" s="5"/>
      <c r="J40" s="6"/>
      <c r="K40" s="6"/>
    </row>
    <row r="41" spans="1:11" ht="83.25" customHeight="1">
      <c r="A41" s="682"/>
      <c r="B41" s="318" t="s">
        <v>335</v>
      </c>
      <c r="C41" s="7" t="s">
        <v>256</v>
      </c>
      <c r="D41" s="9">
        <v>0</v>
      </c>
      <c r="E41" s="9">
        <v>0</v>
      </c>
      <c r="F41" s="9">
        <v>0</v>
      </c>
      <c r="G41" s="331" t="s">
        <v>335</v>
      </c>
      <c r="H41" s="124"/>
      <c r="I41" s="5"/>
      <c r="J41" s="6"/>
      <c r="K41" s="6"/>
    </row>
    <row r="42" spans="1:11" ht="83.25" customHeight="1">
      <c r="A42" s="682"/>
      <c r="B42" s="318" t="s">
        <v>357</v>
      </c>
      <c r="C42" s="7" t="s">
        <v>358</v>
      </c>
      <c r="D42" s="337" t="s">
        <v>120</v>
      </c>
      <c r="E42" s="337" t="s">
        <v>120</v>
      </c>
      <c r="F42" s="337" t="s">
        <v>120</v>
      </c>
      <c r="G42" s="331" t="s">
        <v>357</v>
      </c>
      <c r="H42" s="124"/>
      <c r="I42" s="5"/>
      <c r="J42" s="6"/>
      <c r="K42" s="6"/>
    </row>
    <row r="43" spans="1:11" ht="83.25" customHeight="1">
      <c r="A43" s="682"/>
      <c r="B43" s="318" t="s">
        <v>262</v>
      </c>
      <c r="C43" s="7" t="s">
        <v>585</v>
      </c>
      <c r="D43" s="8" t="s">
        <v>140</v>
      </c>
      <c r="E43" s="8" t="s">
        <v>140</v>
      </c>
      <c r="F43" s="9">
        <v>0</v>
      </c>
      <c r="G43" s="331" t="s">
        <v>262</v>
      </c>
      <c r="H43" s="124" t="s">
        <v>1006</v>
      </c>
      <c r="I43" s="5"/>
      <c r="J43" s="6"/>
      <c r="K43" s="6"/>
    </row>
    <row r="44" spans="1:11" ht="83.25" customHeight="1">
      <c r="A44" s="682"/>
      <c r="B44" s="318" t="s">
        <v>608</v>
      </c>
      <c r="C44" s="7" t="s">
        <v>609</v>
      </c>
      <c r="D44" s="337" t="s">
        <v>120</v>
      </c>
      <c r="E44" s="337" t="s">
        <v>120</v>
      </c>
      <c r="F44" s="337" t="s">
        <v>120</v>
      </c>
      <c r="G44" s="331" t="s">
        <v>608</v>
      </c>
      <c r="H44" s="124"/>
      <c r="I44" s="5"/>
      <c r="J44" s="6"/>
      <c r="K44" s="6"/>
    </row>
    <row r="45" spans="1:11" ht="83.25" customHeight="1">
      <c r="A45" s="682"/>
      <c r="B45" s="318" t="s">
        <v>30</v>
      </c>
      <c r="C45" s="7" t="s">
        <v>582</v>
      </c>
      <c r="D45" s="337" t="s">
        <v>120</v>
      </c>
      <c r="E45" s="337" t="s">
        <v>120</v>
      </c>
      <c r="F45" s="337" t="s">
        <v>120</v>
      </c>
      <c r="G45" s="331" t="s">
        <v>30</v>
      </c>
      <c r="H45" s="124"/>
      <c r="I45" s="5"/>
      <c r="J45" s="6"/>
      <c r="K45" s="6"/>
    </row>
    <row r="46" spans="1:11" ht="83.25" customHeight="1">
      <c r="A46" s="682"/>
      <c r="B46" s="318" t="s">
        <v>25</v>
      </c>
      <c r="C46" s="7" t="s">
        <v>215</v>
      </c>
      <c r="D46" s="9">
        <v>250</v>
      </c>
      <c r="E46" s="9">
        <v>250</v>
      </c>
      <c r="F46" s="9">
        <v>250</v>
      </c>
      <c r="G46" s="331" t="s">
        <v>25</v>
      </c>
      <c r="H46" s="124"/>
      <c r="I46" s="5"/>
      <c r="J46" s="6"/>
      <c r="K46" s="6"/>
    </row>
    <row r="47" spans="1:11" ht="83.25" customHeight="1">
      <c r="A47" s="682"/>
      <c r="B47" s="318" t="s">
        <v>129</v>
      </c>
      <c r="C47" s="7" t="s">
        <v>130</v>
      </c>
      <c r="D47" s="337" t="s">
        <v>120</v>
      </c>
      <c r="E47" s="337" t="s">
        <v>120</v>
      </c>
      <c r="F47" s="337" t="s">
        <v>120</v>
      </c>
      <c r="G47" s="331" t="s">
        <v>129</v>
      </c>
      <c r="H47" s="124"/>
      <c r="I47" s="5"/>
      <c r="J47" s="6"/>
      <c r="K47" s="6"/>
    </row>
    <row r="48" spans="1:11" ht="90" customHeight="1">
      <c r="A48" s="682"/>
      <c r="B48" s="318" t="s">
        <v>135</v>
      </c>
      <c r="C48" s="10" t="s">
        <v>285</v>
      </c>
      <c r="D48" s="337" t="s">
        <v>120</v>
      </c>
      <c r="E48" s="337" t="s">
        <v>120</v>
      </c>
      <c r="F48" s="337" t="s">
        <v>120</v>
      </c>
      <c r="G48" s="331" t="s">
        <v>135</v>
      </c>
      <c r="H48" s="124"/>
      <c r="I48" s="5"/>
      <c r="J48" s="6"/>
      <c r="K48" s="6"/>
    </row>
    <row r="49" spans="1:13" ht="90" customHeight="1">
      <c r="A49" s="682"/>
      <c r="B49" s="318" t="s">
        <v>26</v>
      </c>
      <c r="C49" s="10" t="s">
        <v>27</v>
      </c>
      <c r="D49" s="337" t="s">
        <v>120</v>
      </c>
      <c r="E49" s="337" t="s">
        <v>120</v>
      </c>
      <c r="F49" s="337" t="s">
        <v>120</v>
      </c>
      <c r="G49" s="331" t="s">
        <v>26</v>
      </c>
      <c r="H49" s="124"/>
      <c r="I49" s="5"/>
      <c r="J49" s="6"/>
      <c r="K49" s="6"/>
    </row>
    <row r="50" spans="1:13" ht="90" customHeight="1">
      <c r="A50" s="682"/>
      <c r="B50" s="318" t="s">
        <v>28</v>
      </c>
      <c r="C50" s="10" t="s">
        <v>419</v>
      </c>
      <c r="D50" s="8">
        <v>200</v>
      </c>
      <c r="E50" s="8">
        <v>200</v>
      </c>
      <c r="F50" s="8">
        <v>200</v>
      </c>
      <c r="G50" s="344">
        <v>508</v>
      </c>
      <c r="H50" s="124"/>
      <c r="I50" s="5"/>
      <c r="J50" s="6"/>
      <c r="K50" s="6"/>
    </row>
    <row r="51" spans="1:13" s="6" customFormat="1" ht="91.15" customHeight="1">
      <c r="A51" s="682"/>
      <c r="B51" s="318" t="s">
        <v>180</v>
      </c>
      <c r="C51" s="7" t="s">
        <v>181</v>
      </c>
      <c r="D51" s="8">
        <v>100</v>
      </c>
      <c r="E51" s="8">
        <v>100</v>
      </c>
      <c r="F51" s="8">
        <v>100</v>
      </c>
      <c r="G51" s="331" t="s">
        <v>180</v>
      </c>
      <c r="H51" s="124"/>
      <c r="I51" s="5"/>
    </row>
    <row r="52" spans="1:13" s="6" customFormat="1" ht="96" customHeight="1">
      <c r="A52" s="682"/>
      <c r="B52" s="318" t="s">
        <v>528</v>
      </c>
      <c r="C52" s="7" t="s">
        <v>197</v>
      </c>
      <c r="D52" s="337" t="s">
        <v>120</v>
      </c>
      <c r="E52" s="337" t="s">
        <v>120</v>
      </c>
      <c r="F52" s="337" t="s">
        <v>120</v>
      </c>
      <c r="G52" s="331" t="s">
        <v>528</v>
      </c>
      <c r="H52" s="124"/>
      <c r="I52" s="5"/>
    </row>
    <row r="53" spans="1:13" s="6" customFormat="1" ht="83.25" customHeight="1">
      <c r="A53" s="682"/>
      <c r="B53" s="318" t="s">
        <v>565</v>
      </c>
      <c r="C53" s="7" t="s">
        <v>567</v>
      </c>
      <c r="D53" s="8" t="s">
        <v>140</v>
      </c>
      <c r="E53" s="8" t="s">
        <v>140</v>
      </c>
      <c r="F53" s="337" t="s">
        <v>120</v>
      </c>
      <c r="G53" s="331" t="s">
        <v>565</v>
      </c>
      <c r="H53" s="124"/>
      <c r="I53" s="5"/>
    </row>
    <row r="54" spans="1:13" s="6" customFormat="1" ht="83.25" customHeight="1">
      <c r="A54" s="682"/>
      <c r="B54" s="318" t="s">
        <v>225</v>
      </c>
      <c r="C54" s="7" t="s">
        <v>226</v>
      </c>
      <c r="D54" s="337" t="s">
        <v>120</v>
      </c>
      <c r="E54" s="337" t="s">
        <v>120</v>
      </c>
      <c r="F54" s="337" t="s">
        <v>120</v>
      </c>
      <c r="G54" s="331" t="s">
        <v>225</v>
      </c>
      <c r="H54" s="124"/>
      <c r="I54" s="5"/>
    </row>
    <row r="55" spans="1:13" s="6" customFormat="1" ht="95.25" customHeight="1">
      <c r="A55" s="682"/>
      <c r="B55" s="318" t="s">
        <v>236</v>
      </c>
      <c r="C55" s="7" t="s">
        <v>189</v>
      </c>
      <c r="D55" s="8">
        <v>250</v>
      </c>
      <c r="E55" s="8">
        <v>250</v>
      </c>
      <c r="F55" s="8">
        <v>250</v>
      </c>
      <c r="G55" s="331" t="s">
        <v>236</v>
      </c>
      <c r="H55" s="124" t="s">
        <v>992</v>
      </c>
      <c r="I55" s="5"/>
    </row>
    <row r="56" spans="1:13" s="6" customFormat="1" ht="116.25" customHeight="1">
      <c r="A56" s="682"/>
      <c r="B56" s="318" t="s">
        <v>255</v>
      </c>
      <c r="C56" s="7" t="s">
        <v>56</v>
      </c>
      <c r="D56" s="9">
        <v>110</v>
      </c>
      <c r="E56" s="9">
        <v>110</v>
      </c>
      <c r="F56" s="9">
        <v>110</v>
      </c>
      <c r="G56" s="331" t="s">
        <v>255</v>
      </c>
      <c r="H56" s="124" t="s">
        <v>993</v>
      </c>
      <c r="I56" s="5"/>
    </row>
    <row r="57" spans="1:13" s="6" customFormat="1" ht="83.25" customHeight="1">
      <c r="A57" s="682"/>
      <c r="B57" s="318" t="s">
        <v>182</v>
      </c>
      <c r="C57" s="10" t="s">
        <v>183</v>
      </c>
      <c r="D57" s="337" t="s">
        <v>120</v>
      </c>
      <c r="E57" s="337" t="s">
        <v>120</v>
      </c>
      <c r="F57" s="337" t="s">
        <v>120</v>
      </c>
      <c r="G57" s="331" t="s">
        <v>182</v>
      </c>
      <c r="H57" s="124"/>
      <c r="I57" s="5"/>
    </row>
    <row r="58" spans="1:13" s="15" customFormat="1" ht="80.25" customHeight="1">
      <c r="A58" s="682"/>
      <c r="B58" s="318" t="s">
        <v>184</v>
      </c>
      <c r="C58" s="14" t="s">
        <v>369</v>
      </c>
      <c r="D58" s="12">
        <v>150</v>
      </c>
      <c r="E58" s="12">
        <v>150</v>
      </c>
      <c r="F58" s="12">
        <v>150</v>
      </c>
      <c r="G58" s="331" t="s">
        <v>184</v>
      </c>
      <c r="H58" s="124"/>
      <c r="I58" s="5"/>
      <c r="J58" s="6"/>
      <c r="K58" s="6"/>
    </row>
    <row r="59" spans="1:13" s="15" customFormat="1" ht="80.25" customHeight="1">
      <c r="A59" s="682"/>
      <c r="B59" s="318" t="s">
        <v>370</v>
      </c>
      <c r="C59" s="14" t="s">
        <v>371</v>
      </c>
      <c r="D59" s="12">
        <v>110</v>
      </c>
      <c r="E59" s="12">
        <v>110</v>
      </c>
      <c r="F59" s="12">
        <v>110</v>
      </c>
      <c r="G59" s="331" t="s">
        <v>370</v>
      </c>
      <c r="H59" s="124"/>
      <c r="I59" s="5"/>
      <c r="J59" s="6"/>
      <c r="K59" s="6"/>
    </row>
    <row r="60" spans="1:13" s="15" customFormat="1" ht="79.900000000000006" customHeight="1">
      <c r="A60" s="682"/>
      <c r="B60" s="318" t="s">
        <v>372</v>
      </c>
      <c r="C60" s="115" t="s">
        <v>373</v>
      </c>
      <c r="D60" s="8" t="s">
        <v>140</v>
      </c>
      <c r="E60" s="8" t="s">
        <v>140</v>
      </c>
      <c r="F60" s="12">
        <v>130</v>
      </c>
      <c r="G60" s="331" t="s">
        <v>372</v>
      </c>
      <c r="H60" s="124"/>
      <c r="I60" s="5"/>
      <c r="J60" s="6"/>
      <c r="K60" s="6"/>
    </row>
    <row r="61" spans="1:13" s="15" customFormat="1" ht="78.599999999999994" customHeight="1">
      <c r="A61" s="682"/>
      <c r="B61" s="318" t="s">
        <v>374</v>
      </c>
      <c r="C61" s="14" t="s">
        <v>375</v>
      </c>
      <c r="D61" s="8" t="s">
        <v>140</v>
      </c>
      <c r="E61" s="8" t="s">
        <v>140</v>
      </c>
      <c r="F61" s="12">
        <v>160</v>
      </c>
      <c r="G61" s="331" t="s">
        <v>374</v>
      </c>
      <c r="H61" s="124"/>
      <c r="I61" s="5"/>
      <c r="J61" s="6"/>
      <c r="K61" s="6"/>
    </row>
    <row r="62" spans="1:13" s="19" customFormat="1" ht="93" customHeight="1" thickBot="1">
      <c r="A62" s="682"/>
      <c r="B62" s="325" t="s">
        <v>595</v>
      </c>
      <c r="C62" s="115" t="s">
        <v>104</v>
      </c>
      <c r="D62" s="340" t="s">
        <v>120</v>
      </c>
      <c r="E62" s="340" t="s">
        <v>120</v>
      </c>
      <c r="F62" s="340" t="s">
        <v>120</v>
      </c>
      <c r="G62" s="323" t="s">
        <v>595</v>
      </c>
      <c r="H62" s="408"/>
      <c r="I62" s="5"/>
      <c r="J62" s="6"/>
      <c r="K62" s="6"/>
    </row>
    <row r="63" spans="1:13" s="19" customFormat="1" ht="92.25" customHeight="1">
      <c r="A63" s="681"/>
      <c r="B63" s="402" t="s">
        <v>921</v>
      </c>
      <c r="C63" s="450" t="s">
        <v>1009</v>
      </c>
      <c r="D63" s="346" t="s">
        <v>140</v>
      </c>
      <c r="E63" s="346" t="s">
        <v>140</v>
      </c>
      <c r="F63" s="346">
        <v>500</v>
      </c>
      <c r="G63" s="451" t="str">
        <f>B63</f>
        <v>4CC</v>
      </c>
      <c r="H63" s="457" t="s">
        <v>1007</v>
      </c>
      <c r="K63" s="87"/>
      <c r="L63" s="87"/>
      <c r="M63" s="87"/>
    </row>
    <row r="64" spans="1:13" s="19" customFormat="1" ht="87" customHeight="1">
      <c r="A64" s="682"/>
      <c r="B64" s="446" t="s">
        <v>510</v>
      </c>
      <c r="C64" s="452" t="s">
        <v>212</v>
      </c>
      <c r="D64" s="117" t="s">
        <v>140</v>
      </c>
      <c r="E64" s="117" t="s">
        <v>140</v>
      </c>
      <c r="F64" s="117">
        <v>130</v>
      </c>
      <c r="G64" s="453" t="str">
        <f>B64</f>
        <v>070</v>
      </c>
      <c r="H64" s="449"/>
      <c r="K64" s="87"/>
      <c r="L64" s="87"/>
      <c r="M64" s="87"/>
    </row>
    <row r="65" spans="1:15" s="19" customFormat="1" ht="93" customHeight="1">
      <c r="A65" s="682"/>
      <c r="B65" s="321" t="s">
        <v>338</v>
      </c>
      <c r="C65" s="454" t="s">
        <v>1005</v>
      </c>
      <c r="D65" s="117" t="s">
        <v>140</v>
      </c>
      <c r="E65" s="117" t="s">
        <v>140</v>
      </c>
      <c r="F65" s="117">
        <v>350</v>
      </c>
      <c r="G65" s="453" t="str">
        <f t="shared" ref="G65:G68" si="0">B65</f>
        <v>439</v>
      </c>
      <c r="H65" s="449"/>
      <c r="K65" s="87"/>
      <c r="L65" s="87"/>
      <c r="M65" s="87"/>
    </row>
    <row r="66" spans="1:15" s="19" customFormat="1" ht="92.25" customHeight="1">
      <c r="A66" s="682"/>
      <c r="B66" s="321" t="s">
        <v>372</v>
      </c>
      <c r="C66" s="452" t="s">
        <v>373</v>
      </c>
      <c r="D66" s="117" t="s">
        <v>140</v>
      </c>
      <c r="E66" s="117" t="s">
        <v>140</v>
      </c>
      <c r="F66" s="117">
        <v>130</v>
      </c>
      <c r="G66" s="453" t="str">
        <f t="shared" si="0"/>
        <v>923</v>
      </c>
      <c r="H66" s="449"/>
      <c r="K66" s="87"/>
      <c r="L66" s="87"/>
      <c r="M66" s="87"/>
    </row>
    <row r="67" spans="1:15" s="19" customFormat="1" ht="92.25" customHeight="1" thickBot="1">
      <c r="A67" s="682"/>
      <c r="B67" s="328" t="s">
        <v>374</v>
      </c>
      <c r="C67" s="455" t="s">
        <v>375</v>
      </c>
      <c r="D67" s="117" t="s">
        <v>140</v>
      </c>
      <c r="E67" s="117" t="s">
        <v>140</v>
      </c>
      <c r="F67" s="119">
        <v>160</v>
      </c>
      <c r="G67" s="453" t="str">
        <f t="shared" si="0"/>
        <v>926</v>
      </c>
      <c r="H67" s="449"/>
      <c r="K67" s="87"/>
      <c r="L67" s="87"/>
      <c r="M67" s="87"/>
    </row>
    <row r="68" spans="1:15" s="19" customFormat="1" ht="92.25" customHeight="1">
      <c r="A68" s="682"/>
      <c r="B68" s="326" t="s">
        <v>1018</v>
      </c>
      <c r="C68" s="345" t="s">
        <v>1008</v>
      </c>
      <c r="D68" s="346" t="s">
        <v>140</v>
      </c>
      <c r="E68" s="346" t="s">
        <v>140</v>
      </c>
      <c r="F68" s="346">
        <v>700</v>
      </c>
      <c r="G68" s="435" t="str">
        <f t="shared" si="0"/>
        <v>4CD</v>
      </c>
      <c r="H68" s="347"/>
      <c r="I68" s="5"/>
      <c r="J68" s="6"/>
      <c r="K68" s="6"/>
      <c r="M68" s="87"/>
      <c r="N68" s="87"/>
      <c r="O68" s="87"/>
    </row>
    <row r="69" spans="1:15" s="19" customFormat="1" ht="92.25" customHeight="1">
      <c r="A69" s="682"/>
      <c r="B69" s="321" t="s">
        <v>233</v>
      </c>
      <c r="C69" s="180" t="s">
        <v>234</v>
      </c>
      <c r="D69" s="117" t="s">
        <v>140</v>
      </c>
      <c r="E69" s="117" t="s">
        <v>140</v>
      </c>
      <c r="F69" s="117">
        <v>450</v>
      </c>
      <c r="G69" s="344">
        <v>140</v>
      </c>
      <c r="H69" s="157"/>
      <c r="I69" s="5"/>
      <c r="J69" s="6"/>
      <c r="K69" s="6"/>
      <c r="M69" s="87"/>
      <c r="N69" s="87"/>
      <c r="O69" s="87"/>
    </row>
    <row r="70" spans="1:15" s="19" customFormat="1" ht="85.15" customHeight="1">
      <c r="A70" s="682"/>
      <c r="B70" s="321" t="s">
        <v>70</v>
      </c>
      <c r="C70" s="180" t="s">
        <v>245</v>
      </c>
      <c r="D70" s="117" t="s">
        <v>140</v>
      </c>
      <c r="E70" s="117" t="s">
        <v>140</v>
      </c>
      <c r="F70" s="117">
        <v>200</v>
      </c>
      <c r="G70" s="331" t="s">
        <v>70</v>
      </c>
      <c r="H70" s="157"/>
      <c r="I70" s="5"/>
      <c r="J70" s="6"/>
      <c r="K70" s="6"/>
      <c r="M70" s="87"/>
      <c r="N70" s="87"/>
      <c r="O70" s="87"/>
    </row>
    <row r="71" spans="1:15" s="19" customFormat="1" ht="92.45" customHeight="1">
      <c r="A71" s="682"/>
      <c r="B71" s="321" t="s">
        <v>28</v>
      </c>
      <c r="C71" s="180" t="s">
        <v>419</v>
      </c>
      <c r="D71" s="117" t="s">
        <v>140</v>
      </c>
      <c r="E71" s="117" t="s">
        <v>140</v>
      </c>
      <c r="F71" s="117">
        <v>200</v>
      </c>
      <c r="G71" s="331" t="s">
        <v>28</v>
      </c>
      <c r="H71" s="157"/>
      <c r="I71" s="5"/>
      <c r="J71" s="6"/>
      <c r="K71" s="6"/>
      <c r="M71" s="87"/>
      <c r="N71" s="87"/>
      <c r="O71" s="87"/>
    </row>
    <row r="72" spans="1:15" s="19" customFormat="1" ht="92.45" customHeight="1" thickBot="1">
      <c r="A72" s="682"/>
      <c r="B72" s="328" t="s">
        <v>180</v>
      </c>
      <c r="C72" s="458" t="s">
        <v>181</v>
      </c>
      <c r="D72" s="119" t="s">
        <v>140</v>
      </c>
      <c r="E72" s="119" t="s">
        <v>140</v>
      </c>
      <c r="F72" s="119">
        <v>100</v>
      </c>
      <c r="G72" s="456" t="str">
        <f>B72</f>
        <v>511</v>
      </c>
      <c r="H72" s="459"/>
      <c r="I72" s="5"/>
      <c r="J72" s="6"/>
      <c r="K72" s="6"/>
      <c r="M72" s="87"/>
      <c r="N72" s="87"/>
      <c r="O72" s="87"/>
    </row>
    <row r="73" spans="1:15" s="17" customFormat="1" ht="76.5" customHeight="1">
      <c r="A73" s="682"/>
      <c r="B73" s="322" t="s">
        <v>276</v>
      </c>
      <c r="C73" s="116" t="s">
        <v>250</v>
      </c>
      <c r="D73" s="12">
        <v>0</v>
      </c>
      <c r="E73" s="12">
        <v>0</v>
      </c>
      <c r="F73" s="12">
        <v>0</v>
      </c>
      <c r="G73" s="334" t="s">
        <v>276</v>
      </c>
      <c r="H73" s="260"/>
      <c r="I73" s="5"/>
      <c r="J73" s="6"/>
      <c r="K73" s="6"/>
    </row>
    <row r="74" spans="1:15" s="17" customFormat="1" ht="76.5" customHeight="1">
      <c r="A74" s="682"/>
      <c r="B74" s="318" t="s">
        <v>277</v>
      </c>
      <c r="C74" s="10" t="s">
        <v>996</v>
      </c>
      <c r="D74" s="12">
        <v>380</v>
      </c>
      <c r="E74" s="12">
        <v>380</v>
      </c>
      <c r="F74" s="12">
        <v>380</v>
      </c>
      <c r="G74" s="331" t="s">
        <v>277</v>
      </c>
      <c r="H74" s="124"/>
      <c r="I74" s="5"/>
      <c r="J74" s="6"/>
      <c r="K74" s="6"/>
    </row>
    <row r="75" spans="1:15" s="17" customFormat="1" ht="76.5" customHeight="1">
      <c r="A75" s="682"/>
      <c r="B75" s="318" t="s">
        <v>278</v>
      </c>
      <c r="C75" s="10" t="s">
        <v>251</v>
      </c>
      <c r="D75" s="12">
        <v>450</v>
      </c>
      <c r="E75" s="12">
        <v>450</v>
      </c>
      <c r="F75" s="12">
        <v>450</v>
      </c>
      <c r="G75" s="331" t="s">
        <v>278</v>
      </c>
      <c r="H75" s="124"/>
      <c r="I75" s="5"/>
      <c r="J75" s="6"/>
      <c r="K75" s="6"/>
    </row>
    <row r="76" spans="1:15" s="17" customFormat="1" ht="76.5" customHeight="1">
      <c r="A76" s="682"/>
      <c r="B76" s="325" t="s">
        <v>279</v>
      </c>
      <c r="C76" s="112" t="s">
        <v>994</v>
      </c>
      <c r="D76" s="12">
        <v>450</v>
      </c>
      <c r="E76" s="12">
        <v>450</v>
      </c>
      <c r="F76" s="12">
        <v>450</v>
      </c>
      <c r="G76" s="331" t="s">
        <v>279</v>
      </c>
      <c r="H76" s="124"/>
      <c r="I76" s="5"/>
      <c r="J76" s="6"/>
      <c r="K76" s="6"/>
    </row>
    <row r="77" spans="1:15" s="17" customFormat="1" ht="76.5" customHeight="1">
      <c r="A77" s="682"/>
      <c r="B77" s="325" t="s">
        <v>280</v>
      </c>
      <c r="C77" s="113" t="s">
        <v>359</v>
      </c>
      <c r="D77" s="12">
        <v>450</v>
      </c>
      <c r="E77" s="12">
        <v>450</v>
      </c>
      <c r="F77" s="12">
        <v>450</v>
      </c>
      <c r="G77" s="331" t="s">
        <v>280</v>
      </c>
      <c r="H77" s="124"/>
      <c r="I77" s="5"/>
      <c r="J77" s="6"/>
      <c r="K77" s="6"/>
    </row>
    <row r="78" spans="1:15" s="17" customFormat="1" ht="76.5" customHeight="1">
      <c r="A78" s="682"/>
      <c r="B78" s="325" t="s">
        <v>282</v>
      </c>
      <c r="C78" s="113" t="s">
        <v>517</v>
      </c>
      <c r="D78" s="12">
        <v>380</v>
      </c>
      <c r="E78" s="12">
        <v>380</v>
      </c>
      <c r="F78" s="12">
        <v>380</v>
      </c>
      <c r="G78" s="331" t="s">
        <v>282</v>
      </c>
      <c r="H78" s="124"/>
      <c r="I78" s="5"/>
      <c r="J78" s="6"/>
      <c r="K78" s="6"/>
    </row>
    <row r="79" spans="1:15" s="17" customFormat="1" ht="76.5" customHeight="1">
      <c r="A79" s="682"/>
      <c r="B79" s="325" t="s">
        <v>283</v>
      </c>
      <c r="C79" s="113" t="s">
        <v>606</v>
      </c>
      <c r="D79" s="12">
        <v>450</v>
      </c>
      <c r="E79" s="12">
        <v>450</v>
      </c>
      <c r="F79" s="12">
        <v>450</v>
      </c>
      <c r="G79" s="331" t="s">
        <v>283</v>
      </c>
      <c r="H79" s="124"/>
      <c r="I79" s="5"/>
      <c r="J79" s="6"/>
      <c r="K79" s="6"/>
    </row>
    <row r="80" spans="1:15" s="17" customFormat="1" ht="76.5" customHeight="1">
      <c r="A80" s="682"/>
      <c r="B80" s="325" t="s">
        <v>518</v>
      </c>
      <c r="C80" s="113" t="s">
        <v>252</v>
      </c>
      <c r="D80" s="12">
        <v>450</v>
      </c>
      <c r="E80" s="12">
        <v>450</v>
      </c>
      <c r="F80" s="12">
        <v>450</v>
      </c>
      <c r="G80" s="331" t="s">
        <v>518</v>
      </c>
      <c r="H80" s="124"/>
      <c r="I80" s="5"/>
      <c r="J80" s="6"/>
      <c r="K80" s="6"/>
    </row>
    <row r="81" spans="1:11" s="17" customFormat="1" ht="76.5" customHeight="1">
      <c r="A81" s="682"/>
      <c r="B81" s="325" t="s">
        <v>519</v>
      </c>
      <c r="C81" s="113" t="s">
        <v>253</v>
      </c>
      <c r="D81" s="12">
        <v>450</v>
      </c>
      <c r="E81" s="12">
        <v>450</v>
      </c>
      <c r="F81" s="12">
        <v>450</v>
      </c>
      <c r="G81" s="331" t="s">
        <v>519</v>
      </c>
      <c r="H81" s="124"/>
      <c r="I81" s="5"/>
      <c r="J81" s="6"/>
      <c r="K81" s="6"/>
    </row>
    <row r="82" spans="1:11" s="17" customFormat="1" ht="76.5" customHeight="1">
      <c r="A82" s="682"/>
      <c r="B82" s="325" t="s">
        <v>995</v>
      </c>
      <c r="C82" s="113" t="s">
        <v>1019</v>
      </c>
      <c r="D82" s="12">
        <v>450</v>
      </c>
      <c r="E82" s="12">
        <v>450</v>
      </c>
      <c r="F82" s="12">
        <v>450</v>
      </c>
      <c r="G82" s="331" t="s">
        <v>995</v>
      </c>
      <c r="H82" s="124"/>
      <c r="I82" s="5"/>
      <c r="J82" s="6"/>
      <c r="K82" s="6"/>
    </row>
    <row r="83" spans="1:11" s="17" customFormat="1" ht="76.5" customHeight="1">
      <c r="A83" s="682"/>
      <c r="B83" s="325" t="s">
        <v>291</v>
      </c>
      <c r="C83" s="113" t="s">
        <v>605</v>
      </c>
      <c r="D83" s="12">
        <v>450</v>
      </c>
      <c r="E83" s="12">
        <v>450</v>
      </c>
      <c r="F83" s="12">
        <v>450</v>
      </c>
      <c r="G83" s="331" t="s">
        <v>291</v>
      </c>
      <c r="H83" s="124"/>
      <c r="I83" s="5"/>
      <c r="J83" s="6"/>
      <c r="K83" s="6"/>
    </row>
    <row r="84" spans="1:11" s="17" customFormat="1" ht="76.5" customHeight="1" thickBot="1">
      <c r="A84" s="683"/>
      <c r="B84" s="330" t="s">
        <v>292</v>
      </c>
      <c r="C84" s="460" t="s">
        <v>610</v>
      </c>
      <c r="D84" s="461">
        <v>450</v>
      </c>
      <c r="E84" s="461">
        <v>450</v>
      </c>
      <c r="F84" s="461">
        <v>450</v>
      </c>
      <c r="G84" s="336" t="s">
        <v>292</v>
      </c>
      <c r="H84" s="179"/>
      <c r="I84" s="5"/>
      <c r="J84" s="6"/>
      <c r="K84" s="6"/>
    </row>
    <row r="85" spans="1:11" s="19" customFormat="1">
      <c r="A85" s="20"/>
      <c r="B85" s="20"/>
      <c r="C85" s="444" t="s">
        <v>330</v>
      </c>
      <c r="D85" s="444"/>
      <c r="E85" s="35"/>
      <c r="F85" s="35"/>
      <c r="G85" s="36"/>
      <c r="H85" s="184"/>
      <c r="I85" s="5"/>
      <c r="J85" s="6"/>
    </row>
    <row r="86" spans="1:11" s="19" customFormat="1">
      <c r="A86" s="26"/>
      <c r="B86" s="21"/>
      <c r="C86" s="444" t="s">
        <v>331</v>
      </c>
      <c r="D86" s="444"/>
      <c r="E86" s="24"/>
      <c r="F86" s="24"/>
      <c r="G86" s="25"/>
      <c r="H86" s="24"/>
    </row>
    <row r="87" spans="1:11" s="19" customFormat="1">
      <c r="A87" s="26"/>
      <c r="B87" s="21"/>
      <c r="C87" s="22"/>
      <c r="D87" s="22"/>
      <c r="E87" s="24"/>
      <c r="F87" s="24"/>
      <c r="G87" s="25"/>
      <c r="H87" s="24"/>
    </row>
    <row r="88" spans="1:11" s="19" customFormat="1">
      <c r="A88" s="26"/>
      <c r="B88" s="21"/>
      <c r="C88" s="22"/>
      <c r="D88" s="22"/>
      <c r="E88" s="24"/>
      <c r="F88" s="24"/>
      <c r="G88" s="25"/>
      <c r="H88" s="24"/>
    </row>
    <row r="89" spans="1:11" s="19" customFormat="1">
      <c r="A89" s="26"/>
      <c r="B89" s="21"/>
      <c r="C89" s="22"/>
      <c r="D89" s="22"/>
      <c r="E89" s="24"/>
      <c r="F89" s="24"/>
      <c r="G89" s="25"/>
      <c r="H89" s="24"/>
    </row>
    <row r="90" spans="1:11" s="19" customFormat="1">
      <c r="A90" s="26"/>
      <c r="B90" s="21"/>
      <c r="C90" s="22"/>
      <c r="D90" s="22"/>
      <c r="E90" s="24"/>
      <c r="F90" s="24"/>
      <c r="G90" s="25"/>
      <c r="H90" s="24"/>
    </row>
    <row r="91" spans="1:11" s="19" customFormat="1">
      <c r="A91" s="26"/>
      <c r="B91" s="21"/>
      <c r="C91" s="22"/>
      <c r="D91" s="22"/>
      <c r="E91" s="24"/>
      <c r="F91" s="24"/>
      <c r="G91" s="25"/>
      <c r="H91" s="24"/>
    </row>
    <row r="92" spans="1:11" s="19" customFormat="1">
      <c r="A92" s="26"/>
      <c r="B92" s="21"/>
      <c r="C92" s="22"/>
      <c r="D92" s="22"/>
      <c r="E92" s="24"/>
      <c r="F92" s="24"/>
      <c r="G92" s="25"/>
      <c r="H92" s="24"/>
    </row>
    <row r="93" spans="1:11" s="19" customFormat="1">
      <c r="A93" s="26"/>
      <c r="B93" s="21"/>
      <c r="C93" s="22"/>
      <c r="D93" s="22"/>
      <c r="E93" s="24"/>
      <c r="F93" s="24"/>
      <c r="G93" s="25"/>
      <c r="H93" s="24"/>
    </row>
    <row r="94" spans="1:11" s="19" customFormat="1">
      <c r="A94" s="26"/>
      <c r="B94" s="21"/>
      <c r="C94" s="22"/>
      <c r="D94" s="22"/>
      <c r="E94" s="24"/>
      <c r="F94" s="24"/>
      <c r="G94" s="25"/>
      <c r="H94" s="24"/>
    </row>
    <row r="95" spans="1:11" s="19" customFormat="1">
      <c r="A95" s="26"/>
      <c r="B95" s="21"/>
      <c r="C95" s="22"/>
      <c r="D95" s="22"/>
      <c r="E95" s="24"/>
      <c r="F95" s="24"/>
      <c r="G95" s="25"/>
      <c r="H95" s="24"/>
    </row>
    <row r="96" spans="1:11" s="19" customFormat="1">
      <c r="A96" s="26"/>
      <c r="B96" s="21"/>
      <c r="C96" s="22"/>
      <c r="D96" s="22"/>
      <c r="E96" s="24"/>
      <c r="F96" s="24"/>
      <c r="G96" s="25"/>
      <c r="H96" s="24"/>
    </row>
    <row r="97" spans="1:8" s="19" customFormat="1">
      <c r="A97" s="26"/>
      <c r="B97" s="21"/>
      <c r="C97" s="22"/>
      <c r="D97" s="22"/>
      <c r="E97" s="24"/>
      <c r="F97" s="24"/>
      <c r="G97" s="25"/>
      <c r="H97" s="24"/>
    </row>
    <row r="98" spans="1:8" s="19" customFormat="1">
      <c r="A98" s="26"/>
      <c r="B98" s="21"/>
      <c r="C98" s="22"/>
      <c r="D98" s="22"/>
      <c r="E98" s="24"/>
      <c r="F98" s="24"/>
      <c r="G98" s="25"/>
      <c r="H98" s="24"/>
    </row>
    <row r="99" spans="1:8" s="19" customFormat="1">
      <c r="A99" s="26"/>
      <c r="B99" s="21"/>
      <c r="C99" s="22"/>
      <c r="D99" s="22"/>
      <c r="E99" s="24"/>
      <c r="F99" s="24"/>
      <c r="G99" s="25"/>
      <c r="H99" s="24"/>
    </row>
    <row r="100" spans="1:8" s="19" customFormat="1">
      <c r="A100" s="26"/>
      <c r="B100" s="21"/>
      <c r="C100" s="22"/>
      <c r="D100" s="22"/>
      <c r="E100" s="24"/>
      <c r="F100" s="24"/>
      <c r="G100" s="25"/>
      <c r="H100" s="24"/>
    </row>
    <row r="101" spans="1:8" s="19" customFormat="1">
      <c r="A101" s="26"/>
      <c r="B101" s="21"/>
      <c r="C101" s="22"/>
      <c r="D101" s="22"/>
      <c r="E101" s="24"/>
      <c r="F101" s="24"/>
      <c r="G101" s="25"/>
      <c r="H101" s="24"/>
    </row>
    <row r="102" spans="1:8" s="19" customFormat="1">
      <c r="A102" s="26"/>
      <c r="B102" s="21"/>
      <c r="C102" s="22"/>
      <c r="D102" s="22"/>
      <c r="E102" s="24"/>
      <c r="F102" s="24"/>
      <c r="G102" s="25"/>
      <c r="H102" s="24"/>
    </row>
    <row r="103" spans="1:8" s="19" customFormat="1">
      <c r="A103" s="26"/>
      <c r="B103" s="21"/>
      <c r="C103" s="22"/>
      <c r="D103" s="22"/>
      <c r="E103" s="24"/>
      <c r="F103" s="24"/>
      <c r="G103" s="25"/>
      <c r="H103" s="24"/>
    </row>
    <row r="104" spans="1:8" s="19" customFormat="1">
      <c r="A104" s="26"/>
      <c r="B104" s="21"/>
      <c r="C104" s="22"/>
      <c r="D104" s="22"/>
      <c r="E104" s="24"/>
      <c r="F104" s="24"/>
      <c r="G104" s="25"/>
      <c r="H104" s="24"/>
    </row>
    <row r="105" spans="1:8" s="19" customFormat="1">
      <c r="A105" s="26"/>
      <c r="B105" s="21"/>
      <c r="C105" s="22"/>
      <c r="D105" s="22"/>
      <c r="E105" s="24"/>
      <c r="F105" s="24"/>
      <c r="G105" s="25"/>
      <c r="H105" s="24"/>
    </row>
    <row r="106" spans="1:8" s="19" customFormat="1">
      <c r="A106" s="26"/>
      <c r="B106" s="21"/>
      <c r="C106" s="22"/>
      <c r="D106" s="22"/>
      <c r="E106" s="24"/>
      <c r="F106" s="24"/>
      <c r="G106" s="25"/>
      <c r="H106" s="24"/>
    </row>
    <row r="107" spans="1:8" s="19" customFormat="1">
      <c r="A107" s="26"/>
      <c r="B107" s="21"/>
      <c r="C107" s="22"/>
      <c r="D107" s="22"/>
      <c r="E107" s="24"/>
      <c r="F107" s="24"/>
      <c r="G107" s="25"/>
      <c r="H107" s="24"/>
    </row>
    <row r="108" spans="1:8" s="19" customFormat="1">
      <c r="A108" s="26"/>
      <c r="B108" s="21"/>
      <c r="C108" s="22"/>
      <c r="D108" s="22"/>
      <c r="E108" s="24"/>
      <c r="F108" s="24"/>
      <c r="G108" s="25"/>
      <c r="H108" s="24"/>
    </row>
    <row r="109" spans="1:8" s="19" customFormat="1">
      <c r="A109" s="26"/>
      <c r="B109" s="21"/>
      <c r="C109" s="22"/>
      <c r="D109" s="22"/>
      <c r="E109" s="24"/>
      <c r="F109" s="24"/>
      <c r="G109" s="25"/>
      <c r="H109" s="24"/>
    </row>
    <row r="110" spans="1:8" s="19" customFormat="1">
      <c r="A110" s="26"/>
      <c r="B110" s="21"/>
      <c r="C110" s="22"/>
      <c r="D110" s="22"/>
      <c r="E110" s="24"/>
      <c r="F110" s="24"/>
      <c r="G110" s="25"/>
      <c r="H110" s="24"/>
    </row>
    <row r="111" spans="1:8" s="19" customFormat="1">
      <c r="A111" s="26"/>
      <c r="B111" s="21"/>
      <c r="C111" s="22"/>
      <c r="D111" s="22"/>
      <c r="E111" s="24"/>
      <c r="F111" s="24"/>
      <c r="G111" s="25"/>
      <c r="H111" s="24"/>
    </row>
    <row r="112" spans="1:8" s="19" customFormat="1">
      <c r="A112" s="26"/>
      <c r="B112" s="21"/>
      <c r="C112" s="22"/>
      <c r="D112" s="22"/>
      <c r="E112" s="24"/>
      <c r="F112" s="24"/>
      <c r="G112" s="25"/>
      <c r="H112" s="24"/>
    </row>
    <row r="113" spans="1:8" s="19" customFormat="1">
      <c r="A113" s="26"/>
      <c r="B113" s="21"/>
      <c r="C113" s="22"/>
      <c r="D113" s="22"/>
      <c r="E113" s="24"/>
      <c r="F113" s="24"/>
      <c r="G113" s="25"/>
      <c r="H113" s="24"/>
    </row>
    <row r="114" spans="1:8" s="19" customFormat="1">
      <c r="A114" s="26"/>
      <c r="B114" s="21"/>
      <c r="C114" s="22"/>
      <c r="D114" s="22"/>
      <c r="E114" s="24"/>
      <c r="F114" s="24"/>
      <c r="G114" s="25"/>
      <c r="H114" s="24"/>
    </row>
    <row r="115" spans="1:8" s="19" customFormat="1">
      <c r="A115" s="26"/>
      <c r="B115" s="21"/>
      <c r="C115" s="22"/>
      <c r="D115" s="22"/>
      <c r="E115" s="24"/>
      <c r="F115" s="24"/>
      <c r="G115" s="25"/>
      <c r="H115" s="24"/>
    </row>
    <row r="116" spans="1:8" s="19" customFormat="1">
      <c r="A116" s="26"/>
      <c r="B116" s="21"/>
      <c r="C116" s="22"/>
      <c r="D116" s="22"/>
      <c r="E116" s="24"/>
      <c r="F116" s="24"/>
      <c r="G116" s="25"/>
      <c r="H116" s="24"/>
    </row>
    <row r="117" spans="1:8" s="19" customFormat="1">
      <c r="A117" s="26"/>
      <c r="B117" s="21"/>
      <c r="C117" s="22"/>
      <c r="D117" s="22"/>
      <c r="E117" s="24"/>
      <c r="F117" s="24"/>
      <c r="G117" s="25"/>
      <c r="H117" s="24"/>
    </row>
    <row r="118" spans="1:8" s="19" customFormat="1">
      <c r="A118" s="26"/>
      <c r="B118" s="21"/>
      <c r="C118" s="22"/>
      <c r="D118" s="22"/>
      <c r="E118" s="24"/>
      <c r="F118" s="24"/>
      <c r="G118" s="25"/>
      <c r="H118" s="24"/>
    </row>
    <row r="119" spans="1:8" s="19" customFormat="1">
      <c r="A119" s="26"/>
      <c r="B119" s="21"/>
      <c r="C119" s="22"/>
      <c r="D119" s="22"/>
      <c r="E119" s="24"/>
      <c r="F119" s="24"/>
      <c r="G119" s="25"/>
      <c r="H119" s="24"/>
    </row>
    <row r="120" spans="1:8" s="19" customFormat="1">
      <c r="A120" s="26"/>
      <c r="B120" s="21"/>
      <c r="C120" s="22"/>
      <c r="D120" s="22"/>
      <c r="E120" s="24"/>
      <c r="F120" s="24"/>
      <c r="G120" s="25"/>
      <c r="H120" s="24"/>
    </row>
    <row r="121" spans="1:8" s="19" customFormat="1">
      <c r="A121" s="26"/>
      <c r="B121" s="21"/>
      <c r="C121" s="22"/>
      <c r="D121" s="22"/>
      <c r="E121" s="24"/>
      <c r="F121" s="24"/>
      <c r="G121" s="25"/>
      <c r="H121" s="24"/>
    </row>
    <row r="122" spans="1:8" s="19" customFormat="1">
      <c r="A122" s="26"/>
      <c r="B122" s="21"/>
      <c r="C122" s="22"/>
      <c r="D122" s="22"/>
      <c r="E122" s="24"/>
      <c r="F122" s="24"/>
      <c r="G122" s="25"/>
      <c r="H122" s="24"/>
    </row>
    <row r="123" spans="1:8" s="19" customFormat="1">
      <c r="A123" s="26"/>
      <c r="B123" s="21"/>
      <c r="C123" s="22"/>
      <c r="D123" s="22"/>
      <c r="E123" s="24"/>
      <c r="F123" s="24"/>
      <c r="G123" s="25"/>
      <c r="H123" s="24"/>
    </row>
    <row r="124" spans="1:8" s="19" customFormat="1">
      <c r="A124" s="26"/>
      <c r="B124" s="21"/>
      <c r="C124" s="22"/>
      <c r="D124" s="22"/>
      <c r="E124" s="24"/>
      <c r="F124" s="24"/>
      <c r="G124" s="25"/>
      <c r="H124" s="24"/>
    </row>
    <row r="125" spans="1:8" s="19" customFormat="1">
      <c r="A125" s="26"/>
      <c r="B125" s="21"/>
      <c r="C125" s="22"/>
      <c r="D125" s="22"/>
      <c r="E125" s="24"/>
      <c r="F125" s="24"/>
      <c r="G125" s="25"/>
      <c r="H125" s="24"/>
    </row>
    <row r="126" spans="1:8" s="19" customFormat="1">
      <c r="A126" s="26"/>
      <c r="B126" s="21"/>
      <c r="C126" s="22"/>
      <c r="D126" s="22"/>
      <c r="E126" s="24"/>
      <c r="F126" s="24"/>
      <c r="G126" s="25"/>
      <c r="H126" s="24"/>
    </row>
    <row r="127" spans="1:8" s="19" customFormat="1">
      <c r="A127" s="26"/>
      <c r="B127" s="21"/>
      <c r="C127" s="22"/>
      <c r="D127" s="22"/>
      <c r="E127" s="24"/>
      <c r="F127" s="24"/>
      <c r="G127" s="25"/>
      <c r="H127" s="24"/>
    </row>
    <row r="128" spans="1:8" s="19" customFormat="1">
      <c r="A128" s="26"/>
      <c r="B128" s="21"/>
      <c r="C128" s="22"/>
      <c r="D128" s="22"/>
      <c r="E128" s="24"/>
      <c r="F128" s="24"/>
      <c r="G128" s="25"/>
      <c r="H128" s="24"/>
    </row>
    <row r="129" spans="1:8" s="19" customFormat="1">
      <c r="A129" s="26"/>
      <c r="B129" s="21"/>
      <c r="C129" s="22"/>
      <c r="D129" s="22"/>
      <c r="E129" s="24"/>
      <c r="F129" s="24"/>
      <c r="G129" s="25"/>
      <c r="H129" s="24"/>
    </row>
    <row r="130" spans="1:8" s="19" customFormat="1">
      <c r="A130" s="26"/>
      <c r="B130" s="21"/>
      <c r="C130" s="22"/>
      <c r="D130" s="22"/>
      <c r="E130" s="24"/>
      <c r="F130" s="24"/>
      <c r="G130" s="25"/>
      <c r="H130" s="24"/>
    </row>
    <row r="131" spans="1:8" s="19" customFormat="1">
      <c r="A131" s="26"/>
      <c r="B131" s="21"/>
      <c r="C131" s="22"/>
      <c r="D131" s="22"/>
      <c r="E131" s="24"/>
      <c r="F131" s="24"/>
      <c r="G131" s="25"/>
      <c r="H131" s="24"/>
    </row>
    <row r="132" spans="1:8" s="19" customFormat="1">
      <c r="A132" s="26"/>
      <c r="B132" s="21"/>
      <c r="C132" s="22"/>
      <c r="D132" s="22"/>
      <c r="E132" s="24"/>
      <c r="F132" s="24"/>
      <c r="G132" s="25"/>
      <c r="H132" s="24"/>
    </row>
    <row r="133" spans="1:8" s="19" customFormat="1">
      <c r="A133" s="26"/>
      <c r="B133" s="21"/>
      <c r="C133" s="22"/>
      <c r="D133" s="22"/>
      <c r="E133" s="24"/>
      <c r="F133" s="24"/>
      <c r="G133" s="25"/>
      <c r="H133" s="24"/>
    </row>
    <row r="134" spans="1:8" s="19" customFormat="1">
      <c r="A134" s="26"/>
      <c r="B134" s="21"/>
      <c r="C134" s="22"/>
      <c r="D134" s="22"/>
      <c r="E134" s="24"/>
      <c r="F134" s="24"/>
      <c r="G134" s="25"/>
      <c r="H134" s="24"/>
    </row>
    <row r="135" spans="1:8" s="19" customFormat="1">
      <c r="A135" s="26"/>
      <c r="B135" s="21"/>
      <c r="C135" s="22"/>
      <c r="D135" s="22"/>
      <c r="E135" s="24"/>
      <c r="F135" s="24"/>
      <c r="G135" s="25"/>
      <c r="H135" s="24"/>
    </row>
    <row r="136" spans="1:8" s="19" customFormat="1">
      <c r="A136" s="26"/>
      <c r="B136" s="21"/>
      <c r="C136" s="22"/>
      <c r="D136" s="22"/>
      <c r="E136" s="24"/>
      <c r="F136" s="24"/>
      <c r="G136" s="25"/>
      <c r="H136" s="24"/>
    </row>
    <row r="137" spans="1:8" s="19" customFormat="1">
      <c r="A137" s="26"/>
      <c r="B137" s="21"/>
      <c r="C137" s="22"/>
      <c r="D137" s="22"/>
      <c r="E137" s="24"/>
      <c r="F137" s="24"/>
      <c r="G137" s="25"/>
      <c r="H137" s="24"/>
    </row>
    <row r="138" spans="1:8" s="19" customFormat="1">
      <c r="A138" s="26"/>
      <c r="B138" s="21"/>
      <c r="C138" s="22"/>
      <c r="D138" s="22"/>
      <c r="E138" s="24"/>
      <c r="F138" s="24"/>
      <c r="G138" s="25"/>
      <c r="H138" s="24"/>
    </row>
    <row r="139" spans="1:8" s="19" customFormat="1">
      <c r="A139" s="26"/>
      <c r="B139" s="21"/>
      <c r="C139" s="22"/>
      <c r="D139" s="22"/>
      <c r="E139" s="24"/>
      <c r="F139" s="24"/>
      <c r="G139" s="25"/>
      <c r="H139" s="24"/>
    </row>
    <row r="140" spans="1:8" s="19" customFormat="1">
      <c r="A140" s="26"/>
      <c r="B140" s="21"/>
      <c r="C140" s="22"/>
      <c r="D140" s="22"/>
      <c r="E140" s="24"/>
      <c r="F140" s="24"/>
      <c r="G140" s="25"/>
      <c r="H140" s="24"/>
    </row>
    <row r="141" spans="1:8" s="19" customFormat="1">
      <c r="A141" s="26"/>
      <c r="B141" s="21"/>
      <c r="C141" s="22"/>
      <c r="D141" s="22"/>
      <c r="E141" s="24"/>
      <c r="F141" s="24"/>
      <c r="G141" s="25"/>
      <c r="H141" s="24"/>
    </row>
    <row r="142" spans="1:8" s="19" customFormat="1">
      <c r="A142" s="26"/>
      <c r="B142" s="21"/>
      <c r="C142" s="22"/>
      <c r="D142" s="22"/>
      <c r="E142" s="24"/>
      <c r="F142" s="24"/>
      <c r="G142" s="25"/>
      <c r="H142" s="24"/>
    </row>
    <row r="143" spans="1:8" s="19" customFormat="1">
      <c r="A143" s="26"/>
      <c r="B143" s="21"/>
      <c r="C143" s="22"/>
      <c r="D143" s="22"/>
      <c r="E143" s="24"/>
      <c r="F143" s="24"/>
      <c r="G143" s="25"/>
      <c r="H143" s="24"/>
    </row>
    <row r="144" spans="1:8" s="19" customFormat="1">
      <c r="A144" s="26"/>
      <c r="B144" s="21"/>
      <c r="C144" s="22"/>
      <c r="D144" s="22"/>
      <c r="E144" s="24"/>
      <c r="F144" s="24"/>
      <c r="G144" s="25"/>
      <c r="H144" s="24"/>
    </row>
    <row r="145" spans="1:8" s="19" customFormat="1">
      <c r="A145" s="26"/>
      <c r="B145" s="21"/>
      <c r="C145" s="22"/>
      <c r="D145" s="22"/>
      <c r="E145" s="24"/>
      <c r="F145" s="24"/>
      <c r="G145" s="25"/>
      <c r="H145" s="24"/>
    </row>
    <row r="146" spans="1:8" s="19" customFormat="1">
      <c r="A146" s="26"/>
      <c r="B146" s="21"/>
      <c r="C146" s="22"/>
      <c r="D146" s="22"/>
      <c r="E146" s="24"/>
      <c r="F146" s="24"/>
      <c r="G146" s="25"/>
      <c r="H146" s="24"/>
    </row>
    <row r="147" spans="1:8" s="19" customFormat="1">
      <c r="A147" s="26"/>
      <c r="B147" s="21"/>
      <c r="C147" s="22"/>
      <c r="D147" s="22"/>
      <c r="E147" s="24"/>
      <c r="F147" s="24"/>
      <c r="G147" s="25"/>
      <c r="H147" s="24"/>
    </row>
    <row r="148" spans="1:8" s="19" customFormat="1">
      <c r="A148" s="26"/>
      <c r="B148" s="21"/>
      <c r="C148" s="22"/>
      <c r="D148" s="22"/>
      <c r="E148" s="24"/>
      <c r="F148" s="24"/>
      <c r="G148" s="25"/>
      <c r="H148" s="24"/>
    </row>
    <row r="149" spans="1:8" s="19" customFormat="1">
      <c r="A149" s="26"/>
      <c r="B149" s="21"/>
      <c r="C149" s="22"/>
      <c r="D149" s="22"/>
      <c r="E149" s="24"/>
      <c r="F149" s="24"/>
      <c r="G149" s="25"/>
      <c r="H149" s="24"/>
    </row>
    <row r="150" spans="1:8" s="19" customFormat="1">
      <c r="A150" s="26"/>
      <c r="B150" s="21"/>
      <c r="C150" s="22"/>
      <c r="D150" s="22"/>
      <c r="E150" s="24"/>
      <c r="F150" s="24"/>
      <c r="G150" s="25"/>
      <c r="H150" s="24"/>
    </row>
    <row r="151" spans="1:8" s="19" customFormat="1">
      <c r="A151" s="26"/>
      <c r="B151" s="21"/>
      <c r="C151" s="22"/>
      <c r="D151" s="22"/>
      <c r="E151" s="24"/>
      <c r="F151" s="24"/>
      <c r="G151" s="25"/>
      <c r="H151" s="24"/>
    </row>
    <row r="152" spans="1:8" s="19" customFormat="1">
      <c r="A152" s="26"/>
      <c r="B152" s="21"/>
      <c r="C152" s="22"/>
      <c r="D152" s="22"/>
      <c r="E152" s="24"/>
      <c r="F152" s="24"/>
      <c r="G152" s="25"/>
      <c r="H152" s="24"/>
    </row>
    <row r="153" spans="1:8" s="19" customFormat="1">
      <c r="A153" s="26"/>
      <c r="B153" s="21"/>
      <c r="C153" s="22"/>
      <c r="D153" s="22"/>
      <c r="E153" s="24"/>
      <c r="F153" s="24"/>
      <c r="G153" s="25"/>
      <c r="H153" s="24"/>
    </row>
    <row r="154" spans="1:8" s="19" customFormat="1">
      <c r="A154" s="26"/>
      <c r="B154" s="21"/>
      <c r="C154" s="22"/>
      <c r="D154" s="22"/>
      <c r="E154" s="24"/>
      <c r="F154" s="24"/>
      <c r="G154" s="25"/>
      <c r="H154" s="24"/>
    </row>
    <row r="155" spans="1:8" s="19" customFormat="1">
      <c r="A155" s="26"/>
      <c r="B155" s="21"/>
      <c r="C155" s="22"/>
      <c r="D155" s="22"/>
      <c r="E155" s="24"/>
      <c r="F155" s="24"/>
      <c r="G155" s="25"/>
      <c r="H155" s="24"/>
    </row>
    <row r="156" spans="1:8" s="19" customFormat="1">
      <c r="A156" s="26"/>
      <c r="B156" s="21"/>
      <c r="C156" s="22"/>
      <c r="D156" s="22"/>
      <c r="E156" s="24"/>
      <c r="F156" s="24"/>
      <c r="G156" s="25"/>
      <c r="H156" s="24"/>
    </row>
    <row r="157" spans="1:8" s="19" customFormat="1">
      <c r="A157" s="26"/>
      <c r="B157" s="21"/>
      <c r="C157" s="22"/>
      <c r="D157" s="22"/>
      <c r="E157" s="24"/>
      <c r="F157" s="24"/>
      <c r="G157" s="25"/>
      <c r="H157" s="24"/>
    </row>
    <row r="158" spans="1:8" s="19" customFormat="1">
      <c r="A158" s="26"/>
      <c r="B158" s="21"/>
      <c r="C158" s="22"/>
      <c r="D158" s="22"/>
      <c r="E158" s="24"/>
      <c r="F158" s="24"/>
      <c r="G158" s="25"/>
      <c r="H158" s="24"/>
    </row>
    <row r="159" spans="1:8" s="19" customFormat="1">
      <c r="A159" s="26"/>
      <c r="B159" s="21"/>
      <c r="C159" s="22"/>
      <c r="D159" s="22"/>
      <c r="E159" s="24"/>
      <c r="F159" s="24"/>
      <c r="G159" s="25"/>
      <c r="H159" s="24"/>
    </row>
    <row r="160" spans="1:8" s="19" customFormat="1">
      <c r="A160" s="26"/>
      <c r="B160" s="21"/>
      <c r="C160" s="22"/>
      <c r="D160" s="22"/>
      <c r="E160" s="24"/>
      <c r="F160" s="24"/>
      <c r="G160" s="25"/>
      <c r="H160" s="24"/>
    </row>
    <row r="161" spans="1:8" s="19" customFormat="1">
      <c r="A161" s="26"/>
      <c r="B161" s="21"/>
      <c r="C161" s="22"/>
      <c r="D161" s="22"/>
      <c r="E161" s="24"/>
      <c r="F161" s="24"/>
      <c r="G161" s="25"/>
      <c r="H161" s="24"/>
    </row>
    <row r="162" spans="1:8" s="19" customFormat="1">
      <c r="A162" s="26"/>
      <c r="B162" s="21"/>
      <c r="C162" s="22"/>
      <c r="D162" s="22"/>
      <c r="E162" s="24"/>
      <c r="F162" s="24"/>
      <c r="G162" s="25"/>
      <c r="H162" s="24"/>
    </row>
    <row r="163" spans="1:8" s="19" customFormat="1">
      <c r="A163" s="26"/>
      <c r="B163" s="21"/>
      <c r="C163" s="22"/>
      <c r="D163" s="22"/>
      <c r="E163" s="24"/>
      <c r="F163" s="24"/>
      <c r="G163" s="25"/>
      <c r="H163" s="24"/>
    </row>
    <row r="164" spans="1:8" s="19" customFormat="1">
      <c r="A164" s="26"/>
      <c r="B164" s="21"/>
      <c r="C164" s="22"/>
      <c r="D164" s="22"/>
      <c r="E164" s="24"/>
      <c r="F164" s="24"/>
      <c r="G164" s="25"/>
      <c r="H164" s="24"/>
    </row>
    <row r="165" spans="1:8" s="19" customFormat="1">
      <c r="A165" s="26"/>
      <c r="B165" s="21"/>
      <c r="C165" s="22"/>
      <c r="D165" s="22"/>
      <c r="E165" s="24"/>
      <c r="F165" s="24"/>
      <c r="G165" s="25"/>
      <c r="H165" s="24"/>
    </row>
    <row r="166" spans="1:8" s="19" customFormat="1">
      <c r="A166" s="26"/>
      <c r="B166" s="21"/>
      <c r="C166" s="22"/>
      <c r="D166" s="22"/>
      <c r="E166" s="24"/>
      <c r="F166" s="24"/>
      <c r="G166" s="25"/>
      <c r="H166" s="24"/>
    </row>
    <row r="167" spans="1:8" s="19" customFormat="1">
      <c r="A167" s="26"/>
      <c r="B167" s="21"/>
      <c r="C167" s="22"/>
      <c r="D167" s="22"/>
      <c r="E167" s="24"/>
      <c r="F167" s="24"/>
      <c r="G167" s="25"/>
      <c r="H167" s="24"/>
    </row>
    <row r="168" spans="1:8" s="19" customFormat="1">
      <c r="A168" s="26"/>
      <c r="B168" s="21"/>
      <c r="C168" s="22"/>
      <c r="D168" s="22"/>
      <c r="E168" s="24"/>
      <c r="F168" s="24"/>
      <c r="G168" s="25"/>
      <c r="H168" s="24"/>
    </row>
    <row r="169" spans="1:8" s="19" customFormat="1">
      <c r="A169" s="26"/>
      <c r="B169" s="21"/>
      <c r="C169" s="22"/>
      <c r="D169" s="22"/>
      <c r="E169" s="24"/>
      <c r="F169" s="24"/>
      <c r="G169" s="25"/>
      <c r="H169" s="24"/>
    </row>
    <row r="170" spans="1:8" s="19" customFormat="1">
      <c r="A170" s="26"/>
      <c r="B170" s="21"/>
      <c r="C170" s="22"/>
      <c r="D170" s="22"/>
      <c r="E170" s="24"/>
      <c r="F170" s="24"/>
      <c r="G170" s="25"/>
      <c r="H170" s="24"/>
    </row>
    <row r="171" spans="1:8" s="19" customFormat="1">
      <c r="A171" s="26"/>
      <c r="B171" s="21"/>
      <c r="C171" s="22"/>
      <c r="D171" s="22"/>
      <c r="E171" s="24"/>
      <c r="F171" s="24"/>
      <c r="G171" s="25"/>
      <c r="H171" s="24"/>
    </row>
    <row r="172" spans="1:8" s="19" customFormat="1">
      <c r="A172" s="26"/>
      <c r="B172" s="21"/>
      <c r="C172" s="22"/>
      <c r="D172" s="22"/>
      <c r="E172" s="24"/>
      <c r="F172" s="24"/>
      <c r="G172" s="25"/>
      <c r="H172" s="24"/>
    </row>
    <row r="173" spans="1:8" s="19" customFormat="1">
      <c r="A173" s="26"/>
      <c r="B173" s="21"/>
      <c r="C173" s="22"/>
      <c r="D173" s="22"/>
      <c r="E173" s="24"/>
      <c r="F173" s="24"/>
      <c r="G173" s="25"/>
      <c r="H173" s="24"/>
    </row>
    <row r="174" spans="1:8" s="19" customFormat="1">
      <c r="A174" s="26"/>
      <c r="B174" s="21"/>
      <c r="C174" s="22"/>
      <c r="D174" s="22"/>
      <c r="E174" s="24"/>
      <c r="F174" s="24"/>
      <c r="G174" s="25"/>
      <c r="H174" s="24"/>
    </row>
    <row r="175" spans="1:8" s="19" customFormat="1">
      <c r="A175" s="26"/>
      <c r="B175" s="21"/>
      <c r="C175" s="22"/>
      <c r="D175" s="22"/>
      <c r="E175" s="24"/>
      <c r="F175" s="24"/>
      <c r="G175" s="25"/>
      <c r="H175" s="24"/>
    </row>
    <row r="176" spans="1:8" s="19" customFormat="1">
      <c r="A176" s="26"/>
      <c r="B176" s="21"/>
      <c r="C176" s="22"/>
      <c r="D176" s="22"/>
      <c r="E176" s="24"/>
      <c r="F176" s="24"/>
      <c r="G176" s="25"/>
      <c r="H176" s="24"/>
    </row>
    <row r="177" spans="1:8" s="19" customFormat="1">
      <c r="A177" s="26"/>
      <c r="B177" s="21"/>
      <c r="C177" s="22"/>
      <c r="D177" s="22"/>
      <c r="E177" s="24"/>
      <c r="F177" s="24"/>
      <c r="G177" s="25"/>
      <c r="H177" s="24"/>
    </row>
    <row r="178" spans="1:8" s="19" customFormat="1">
      <c r="A178" s="26"/>
      <c r="B178" s="21"/>
      <c r="C178" s="22"/>
      <c r="D178" s="22"/>
      <c r="E178" s="24"/>
      <c r="F178" s="24"/>
      <c r="G178" s="25"/>
      <c r="H178" s="24"/>
    </row>
    <row r="179" spans="1:8" s="19" customFormat="1">
      <c r="A179" s="26"/>
      <c r="B179" s="21"/>
      <c r="C179" s="22"/>
      <c r="D179" s="22"/>
      <c r="E179" s="24"/>
      <c r="F179" s="24"/>
      <c r="G179" s="25"/>
      <c r="H179" s="24"/>
    </row>
    <row r="180" spans="1:8" s="19" customFormat="1">
      <c r="A180" s="26"/>
      <c r="B180" s="21"/>
      <c r="C180" s="22"/>
      <c r="D180" s="22"/>
      <c r="E180" s="24"/>
      <c r="F180" s="24"/>
      <c r="G180" s="25"/>
      <c r="H180" s="24"/>
    </row>
    <row r="181" spans="1:8" s="19" customFormat="1">
      <c r="A181" s="26"/>
      <c r="B181" s="21"/>
      <c r="C181" s="22"/>
      <c r="D181" s="22"/>
      <c r="E181" s="24"/>
      <c r="F181" s="24"/>
      <c r="G181" s="25"/>
      <c r="H181" s="24"/>
    </row>
    <row r="182" spans="1:8" s="19" customFormat="1">
      <c r="A182" s="26"/>
      <c r="B182" s="21"/>
      <c r="C182" s="22"/>
      <c r="D182" s="22"/>
      <c r="E182" s="24"/>
      <c r="F182" s="24"/>
      <c r="G182" s="25"/>
      <c r="H182" s="24"/>
    </row>
    <row r="183" spans="1:8" s="19" customFormat="1">
      <c r="A183" s="26"/>
      <c r="B183" s="21"/>
      <c r="C183" s="22"/>
      <c r="D183" s="22"/>
      <c r="E183" s="24"/>
      <c r="F183" s="24"/>
      <c r="G183" s="25"/>
      <c r="H183" s="24"/>
    </row>
    <row r="184" spans="1:8" s="19" customFormat="1">
      <c r="A184" s="26"/>
      <c r="B184" s="21"/>
      <c r="C184" s="22"/>
      <c r="D184" s="22"/>
      <c r="E184" s="24"/>
      <c r="F184" s="24"/>
      <c r="G184" s="25"/>
      <c r="H184" s="24"/>
    </row>
    <row r="185" spans="1:8" s="19" customFormat="1">
      <c r="A185" s="26"/>
      <c r="B185" s="21"/>
      <c r="C185" s="22"/>
      <c r="D185" s="22"/>
      <c r="E185" s="24"/>
      <c r="F185" s="24"/>
      <c r="G185" s="25"/>
      <c r="H185" s="24"/>
    </row>
    <row r="186" spans="1:8" s="19" customFormat="1">
      <c r="A186" s="26"/>
      <c r="B186" s="21"/>
      <c r="C186" s="22"/>
      <c r="D186" s="22"/>
      <c r="E186" s="24"/>
      <c r="F186" s="24"/>
      <c r="G186" s="25"/>
      <c r="H186" s="24"/>
    </row>
    <row r="187" spans="1:8" s="19" customFormat="1">
      <c r="A187" s="26"/>
      <c r="B187" s="21"/>
      <c r="C187" s="22"/>
      <c r="D187" s="22"/>
      <c r="E187" s="24"/>
      <c r="F187" s="24"/>
      <c r="G187" s="25"/>
      <c r="H187" s="24"/>
    </row>
    <row r="188" spans="1:8" s="19" customFormat="1">
      <c r="A188" s="26"/>
      <c r="B188" s="21"/>
      <c r="C188" s="22"/>
      <c r="D188" s="22"/>
      <c r="E188" s="24"/>
      <c r="F188" s="24"/>
      <c r="G188" s="25"/>
      <c r="H188" s="24"/>
    </row>
    <row r="189" spans="1:8" s="19" customFormat="1">
      <c r="A189" s="26"/>
      <c r="B189" s="21"/>
      <c r="C189" s="22"/>
      <c r="D189" s="22"/>
      <c r="E189" s="24"/>
      <c r="F189" s="24"/>
      <c r="G189" s="25"/>
      <c r="H189" s="24"/>
    </row>
    <row r="190" spans="1:8" s="19" customFormat="1">
      <c r="A190" s="26"/>
      <c r="B190" s="21"/>
      <c r="C190" s="22"/>
      <c r="D190" s="22"/>
      <c r="E190" s="24"/>
      <c r="F190" s="24"/>
      <c r="G190" s="25"/>
      <c r="H190" s="24"/>
    </row>
    <row r="191" spans="1:8" s="19" customFormat="1">
      <c r="A191" s="26"/>
      <c r="B191" s="21"/>
      <c r="C191" s="22"/>
      <c r="D191" s="22"/>
      <c r="E191" s="24"/>
      <c r="F191" s="24"/>
      <c r="G191" s="25"/>
      <c r="H191" s="24"/>
    </row>
    <row r="192" spans="1:8" s="19" customFormat="1">
      <c r="A192" s="26"/>
      <c r="B192" s="21"/>
      <c r="C192" s="22"/>
      <c r="D192" s="22"/>
      <c r="E192" s="24"/>
      <c r="F192" s="24"/>
      <c r="G192" s="25"/>
      <c r="H192" s="24"/>
    </row>
    <row r="193" spans="1:8" s="19" customFormat="1">
      <c r="A193" s="26"/>
      <c r="B193" s="21"/>
      <c r="C193" s="22"/>
      <c r="D193" s="22"/>
      <c r="E193" s="24"/>
      <c r="F193" s="24"/>
      <c r="G193" s="25"/>
      <c r="H193" s="24"/>
    </row>
    <row r="194" spans="1:8" s="19" customFormat="1">
      <c r="A194" s="26"/>
      <c r="B194" s="21"/>
      <c r="C194" s="22"/>
      <c r="D194" s="22"/>
      <c r="E194" s="24"/>
      <c r="F194" s="24"/>
      <c r="G194" s="25"/>
      <c r="H194" s="24"/>
    </row>
    <row r="195" spans="1:8" s="19" customFormat="1">
      <c r="A195" s="26"/>
      <c r="B195" s="21"/>
      <c r="C195" s="22"/>
      <c r="D195" s="22"/>
      <c r="E195" s="24"/>
      <c r="F195" s="24"/>
      <c r="G195" s="25"/>
      <c r="H195" s="24"/>
    </row>
    <row r="196" spans="1:8" s="19" customFormat="1">
      <c r="A196" s="26"/>
      <c r="B196" s="21"/>
      <c r="C196" s="22"/>
      <c r="D196" s="22"/>
      <c r="E196" s="24"/>
      <c r="F196" s="24"/>
      <c r="G196" s="25"/>
      <c r="H196" s="24"/>
    </row>
    <row r="197" spans="1:8" s="19" customFormat="1">
      <c r="A197" s="26"/>
      <c r="B197" s="21"/>
      <c r="C197" s="22"/>
      <c r="D197" s="22"/>
      <c r="E197" s="24"/>
      <c r="F197" s="24"/>
      <c r="G197" s="25"/>
      <c r="H197" s="24"/>
    </row>
    <row r="198" spans="1:8" s="19" customFormat="1">
      <c r="A198" s="26"/>
      <c r="B198" s="21"/>
      <c r="C198" s="22"/>
      <c r="D198" s="22"/>
      <c r="E198" s="24"/>
      <c r="F198" s="24"/>
      <c r="G198" s="25"/>
      <c r="H198" s="24"/>
    </row>
    <row r="199" spans="1:8" s="19" customFormat="1">
      <c r="A199" s="26"/>
      <c r="B199" s="21"/>
      <c r="C199" s="22"/>
      <c r="D199" s="22"/>
      <c r="E199" s="24"/>
      <c r="F199" s="24"/>
      <c r="G199" s="25"/>
      <c r="H199" s="24"/>
    </row>
    <row r="200" spans="1:8" s="19" customFormat="1">
      <c r="A200" s="26"/>
      <c r="B200" s="21"/>
      <c r="C200" s="22"/>
      <c r="D200" s="22"/>
      <c r="E200" s="24"/>
      <c r="F200" s="24"/>
      <c r="G200" s="25"/>
      <c r="H200" s="24"/>
    </row>
    <row r="201" spans="1:8" s="19" customFormat="1">
      <c r="A201" s="26"/>
      <c r="B201" s="21"/>
      <c r="C201" s="22"/>
      <c r="D201" s="22"/>
      <c r="E201" s="24"/>
      <c r="F201" s="24"/>
      <c r="G201" s="25"/>
      <c r="H201" s="24"/>
    </row>
    <row r="202" spans="1:8" s="19" customFormat="1">
      <c r="A202" s="26"/>
      <c r="B202" s="21"/>
      <c r="C202" s="22"/>
      <c r="D202" s="22"/>
      <c r="E202" s="24"/>
      <c r="F202" s="24"/>
      <c r="G202" s="25"/>
      <c r="H202" s="24"/>
    </row>
    <row r="203" spans="1:8" s="19" customFormat="1">
      <c r="A203" s="26"/>
      <c r="B203" s="21"/>
      <c r="C203" s="22"/>
      <c r="D203" s="22"/>
      <c r="E203" s="24"/>
      <c r="F203" s="24"/>
      <c r="G203" s="25"/>
      <c r="H203" s="24"/>
    </row>
    <row r="204" spans="1:8" s="19" customFormat="1">
      <c r="A204" s="26"/>
      <c r="B204" s="21"/>
      <c r="C204" s="22"/>
      <c r="D204" s="22"/>
      <c r="E204" s="24"/>
      <c r="F204" s="24"/>
      <c r="G204" s="25"/>
      <c r="H204" s="24"/>
    </row>
    <row r="205" spans="1:8" s="19" customFormat="1">
      <c r="A205" s="26"/>
      <c r="B205" s="21"/>
      <c r="C205" s="22"/>
      <c r="D205" s="22"/>
      <c r="E205" s="24"/>
      <c r="F205" s="24"/>
      <c r="G205" s="25"/>
      <c r="H205" s="24"/>
    </row>
    <row r="206" spans="1:8" s="19" customFormat="1">
      <c r="A206" s="26"/>
      <c r="B206" s="21"/>
      <c r="C206" s="22"/>
      <c r="D206" s="22"/>
      <c r="E206" s="24"/>
      <c r="F206" s="24"/>
      <c r="G206" s="25"/>
      <c r="H206" s="24"/>
    </row>
    <row r="207" spans="1:8" s="19" customFormat="1">
      <c r="A207" s="26"/>
      <c r="B207" s="21"/>
      <c r="C207" s="22"/>
      <c r="D207" s="22"/>
      <c r="E207" s="24"/>
      <c r="F207" s="24"/>
      <c r="G207" s="25"/>
      <c r="H207" s="24"/>
    </row>
    <row r="208" spans="1:8" s="19" customFormat="1">
      <c r="A208" s="26"/>
      <c r="B208" s="21"/>
      <c r="C208" s="22"/>
      <c r="D208" s="22"/>
      <c r="E208" s="24"/>
      <c r="F208" s="24"/>
      <c r="G208" s="25"/>
      <c r="H208" s="24"/>
    </row>
    <row r="209" spans="1:8" s="19" customFormat="1">
      <c r="A209" s="26"/>
      <c r="B209" s="21"/>
      <c r="C209" s="22"/>
      <c r="D209" s="22"/>
      <c r="E209" s="24"/>
      <c r="F209" s="24"/>
      <c r="G209" s="25"/>
      <c r="H209" s="24"/>
    </row>
    <row r="210" spans="1:8" s="19" customFormat="1">
      <c r="A210" s="26"/>
      <c r="B210" s="21"/>
      <c r="C210" s="22"/>
      <c r="D210" s="22"/>
      <c r="E210" s="24"/>
      <c r="F210" s="24"/>
      <c r="G210" s="25"/>
      <c r="H210" s="24"/>
    </row>
    <row r="211" spans="1:8" s="19" customFormat="1">
      <c r="A211" s="26"/>
      <c r="B211" s="21"/>
      <c r="C211" s="22"/>
      <c r="D211" s="22"/>
      <c r="E211" s="24"/>
      <c r="F211" s="24"/>
      <c r="G211" s="25"/>
      <c r="H211" s="24"/>
    </row>
    <row r="212" spans="1:8" s="19" customFormat="1">
      <c r="A212" s="26"/>
      <c r="B212" s="21"/>
      <c r="C212" s="22"/>
      <c r="D212" s="22"/>
      <c r="E212" s="24"/>
      <c r="F212" s="24"/>
      <c r="G212" s="25"/>
      <c r="H212" s="24"/>
    </row>
    <row r="213" spans="1:8" s="19" customFormat="1">
      <c r="A213" s="26"/>
      <c r="B213" s="21"/>
      <c r="C213" s="22"/>
      <c r="D213" s="22"/>
      <c r="E213" s="24"/>
      <c r="F213" s="24"/>
      <c r="G213" s="25"/>
      <c r="H213" s="24"/>
    </row>
    <row r="214" spans="1:8" s="19" customFormat="1">
      <c r="A214" s="26"/>
      <c r="B214" s="21"/>
      <c r="C214" s="22"/>
      <c r="D214" s="22"/>
      <c r="E214" s="24"/>
      <c r="F214" s="24"/>
      <c r="G214" s="25"/>
      <c r="H214" s="24"/>
    </row>
    <row r="215" spans="1:8" s="19" customFormat="1">
      <c r="A215" s="26"/>
      <c r="B215" s="21"/>
      <c r="C215" s="22"/>
      <c r="D215" s="22"/>
      <c r="E215" s="24"/>
      <c r="F215" s="24"/>
      <c r="G215" s="25"/>
      <c r="H215" s="24"/>
    </row>
    <row r="216" spans="1:8" s="19" customFormat="1">
      <c r="A216" s="26"/>
      <c r="B216" s="21"/>
      <c r="C216" s="22"/>
      <c r="D216" s="22"/>
      <c r="E216" s="24"/>
      <c r="F216" s="24"/>
      <c r="G216" s="25"/>
      <c r="H216" s="24"/>
    </row>
    <row r="217" spans="1:8" s="19" customFormat="1">
      <c r="A217" s="26"/>
      <c r="B217" s="21"/>
      <c r="C217" s="22"/>
      <c r="D217" s="22"/>
      <c r="E217" s="24"/>
      <c r="F217" s="24"/>
      <c r="G217" s="25"/>
      <c r="H217" s="24"/>
    </row>
    <row r="218" spans="1:8" s="19" customFormat="1">
      <c r="A218" s="26"/>
      <c r="B218" s="21"/>
      <c r="C218" s="22"/>
      <c r="D218" s="22"/>
      <c r="E218" s="24"/>
      <c r="F218" s="24"/>
      <c r="G218" s="25"/>
      <c r="H218" s="24"/>
    </row>
    <row r="219" spans="1:8" s="19" customFormat="1">
      <c r="A219" s="26"/>
      <c r="B219" s="21"/>
      <c r="C219" s="22"/>
      <c r="D219" s="22"/>
      <c r="E219" s="24"/>
      <c r="F219" s="24"/>
      <c r="G219" s="25"/>
      <c r="H219" s="24"/>
    </row>
    <row r="220" spans="1:8" s="19" customFormat="1">
      <c r="A220" s="26"/>
      <c r="B220" s="21"/>
      <c r="C220" s="22"/>
      <c r="D220" s="22"/>
      <c r="E220" s="24"/>
      <c r="F220" s="24"/>
      <c r="G220" s="25"/>
      <c r="H220" s="24"/>
    </row>
    <row r="221" spans="1:8" s="19" customFormat="1">
      <c r="A221" s="26"/>
      <c r="B221" s="21"/>
      <c r="C221" s="22"/>
      <c r="D221" s="22"/>
      <c r="E221" s="24"/>
      <c r="F221" s="24"/>
      <c r="G221" s="25"/>
      <c r="H221" s="24"/>
    </row>
    <row r="222" spans="1:8" s="19" customFormat="1">
      <c r="A222" s="26"/>
      <c r="B222" s="21"/>
      <c r="C222" s="22"/>
      <c r="D222" s="22"/>
      <c r="E222" s="24"/>
      <c r="F222" s="24"/>
      <c r="G222" s="25"/>
      <c r="H222" s="24"/>
    </row>
    <row r="223" spans="1:8" s="19" customFormat="1">
      <c r="A223" s="26"/>
      <c r="B223" s="21"/>
      <c r="C223" s="22"/>
      <c r="D223" s="22"/>
      <c r="E223" s="24"/>
      <c r="F223" s="24"/>
      <c r="G223" s="25"/>
      <c r="H223" s="24"/>
    </row>
    <row r="224" spans="1:8" s="19" customFormat="1">
      <c r="A224" s="26"/>
      <c r="B224" s="21"/>
      <c r="C224" s="22"/>
      <c r="D224" s="22"/>
      <c r="E224" s="24"/>
      <c r="F224" s="24"/>
      <c r="G224" s="25"/>
      <c r="H224" s="24"/>
    </row>
    <row r="225" spans="1:8" s="19" customFormat="1">
      <c r="A225" s="26"/>
      <c r="B225" s="21"/>
      <c r="C225" s="22"/>
      <c r="D225" s="22"/>
      <c r="E225" s="24"/>
      <c r="F225" s="24"/>
      <c r="G225" s="25"/>
      <c r="H225" s="24"/>
    </row>
    <row r="226" spans="1:8" s="19" customFormat="1">
      <c r="A226" s="26"/>
      <c r="B226" s="21"/>
      <c r="C226" s="22"/>
      <c r="D226" s="22"/>
      <c r="E226" s="24"/>
      <c r="F226" s="24"/>
      <c r="G226" s="25"/>
      <c r="H226" s="24"/>
    </row>
    <row r="227" spans="1:8" s="19" customFormat="1">
      <c r="A227" s="26"/>
      <c r="B227" s="21"/>
      <c r="C227" s="22"/>
      <c r="D227" s="22"/>
      <c r="E227" s="24"/>
      <c r="F227" s="24"/>
      <c r="G227" s="25"/>
      <c r="H227" s="24"/>
    </row>
    <row r="228" spans="1:8" s="19" customFormat="1">
      <c r="A228" s="26"/>
      <c r="B228" s="21"/>
      <c r="C228" s="22"/>
      <c r="D228" s="22"/>
      <c r="E228" s="24"/>
      <c r="F228" s="24"/>
      <c r="G228" s="25"/>
      <c r="H228" s="24"/>
    </row>
    <row r="229" spans="1:8" s="19" customFormat="1">
      <c r="A229" s="26"/>
      <c r="B229" s="21"/>
      <c r="C229" s="22"/>
      <c r="D229" s="22"/>
      <c r="E229" s="24"/>
      <c r="F229" s="24"/>
      <c r="G229" s="25"/>
      <c r="H229" s="24"/>
    </row>
    <row r="230" spans="1:8" s="19" customFormat="1">
      <c r="A230" s="26"/>
      <c r="B230" s="21"/>
      <c r="C230" s="22"/>
      <c r="D230" s="22"/>
      <c r="E230" s="24"/>
      <c r="F230" s="24"/>
      <c r="G230" s="25"/>
      <c r="H230" s="24"/>
    </row>
    <row r="231" spans="1:8" s="19" customFormat="1">
      <c r="A231" s="26"/>
      <c r="B231" s="21"/>
      <c r="C231" s="22"/>
      <c r="D231" s="22"/>
      <c r="E231" s="24"/>
      <c r="F231" s="24"/>
      <c r="G231" s="25"/>
      <c r="H231" s="24"/>
    </row>
    <row r="232" spans="1:8" s="19" customFormat="1">
      <c r="A232" s="26"/>
      <c r="B232" s="21"/>
      <c r="C232" s="22"/>
      <c r="D232" s="22"/>
      <c r="E232" s="24"/>
      <c r="F232" s="24"/>
      <c r="G232" s="25"/>
      <c r="H232" s="24"/>
    </row>
    <row r="233" spans="1:8" s="19" customFormat="1">
      <c r="A233" s="26"/>
      <c r="B233" s="21"/>
      <c r="C233" s="22"/>
      <c r="D233" s="22"/>
      <c r="E233" s="24"/>
      <c r="F233" s="24"/>
      <c r="G233" s="25"/>
      <c r="H233" s="24"/>
    </row>
    <row r="234" spans="1:8" s="19" customFormat="1">
      <c r="A234" s="26"/>
      <c r="B234" s="21"/>
      <c r="C234" s="22"/>
      <c r="D234" s="22"/>
      <c r="E234" s="24"/>
      <c r="F234" s="24"/>
      <c r="G234" s="25"/>
      <c r="H234" s="24"/>
    </row>
    <row r="235" spans="1:8" s="19" customFormat="1">
      <c r="A235" s="26"/>
      <c r="B235" s="21"/>
      <c r="C235" s="22"/>
      <c r="D235" s="22"/>
      <c r="E235" s="24"/>
      <c r="F235" s="24"/>
      <c r="G235" s="25"/>
      <c r="H235" s="24"/>
    </row>
    <row r="236" spans="1:8" s="19" customFormat="1">
      <c r="A236" s="26"/>
      <c r="B236" s="21"/>
      <c r="C236" s="22"/>
      <c r="D236" s="22"/>
      <c r="E236" s="24"/>
      <c r="F236" s="24"/>
      <c r="G236" s="25"/>
      <c r="H236" s="24"/>
    </row>
    <row r="237" spans="1:8" s="19" customFormat="1">
      <c r="A237" s="26"/>
      <c r="B237" s="21"/>
      <c r="C237" s="22"/>
      <c r="D237" s="22"/>
      <c r="E237" s="24"/>
      <c r="F237" s="24"/>
      <c r="G237" s="25"/>
      <c r="H237" s="24"/>
    </row>
    <row r="238" spans="1:8" s="19" customFormat="1">
      <c r="A238" s="26"/>
      <c r="B238" s="21"/>
      <c r="C238" s="22"/>
      <c r="D238" s="22"/>
      <c r="E238" s="24"/>
      <c r="F238" s="24"/>
      <c r="G238" s="25"/>
      <c r="H238" s="24"/>
    </row>
    <row r="239" spans="1:8" s="19" customFormat="1">
      <c r="A239" s="26"/>
      <c r="B239" s="21"/>
      <c r="C239" s="22"/>
      <c r="D239" s="22"/>
      <c r="E239" s="24"/>
      <c r="F239" s="24"/>
      <c r="G239" s="25"/>
      <c r="H239" s="24"/>
    </row>
    <row r="240" spans="1:8" s="19" customFormat="1">
      <c r="A240" s="26"/>
      <c r="B240" s="21"/>
      <c r="C240" s="22"/>
      <c r="D240" s="22"/>
      <c r="E240" s="24"/>
      <c r="F240" s="24"/>
      <c r="G240" s="25"/>
      <c r="H240" s="24"/>
    </row>
    <row r="241" spans="1:8" s="19" customFormat="1">
      <c r="A241" s="26"/>
      <c r="B241" s="21"/>
      <c r="C241" s="22"/>
      <c r="D241" s="22"/>
      <c r="E241" s="24"/>
      <c r="F241" s="24"/>
      <c r="G241" s="25"/>
      <c r="H241" s="24"/>
    </row>
    <row r="242" spans="1:8" s="19" customFormat="1">
      <c r="A242" s="26"/>
      <c r="B242" s="21"/>
      <c r="C242" s="22"/>
      <c r="D242" s="22"/>
      <c r="E242" s="24"/>
      <c r="F242" s="24"/>
      <c r="G242" s="25"/>
      <c r="H242" s="24"/>
    </row>
    <row r="243" spans="1:8" s="19" customFormat="1">
      <c r="A243" s="26"/>
      <c r="B243" s="21"/>
      <c r="C243" s="22"/>
      <c r="D243" s="22"/>
      <c r="E243" s="24"/>
      <c r="F243" s="24"/>
      <c r="G243" s="25"/>
      <c r="H243" s="24"/>
    </row>
    <row r="244" spans="1:8" s="19" customFormat="1">
      <c r="A244" s="26"/>
      <c r="B244" s="21"/>
      <c r="C244" s="22"/>
      <c r="D244" s="22"/>
      <c r="E244" s="24"/>
      <c r="F244" s="24"/>
      <c r="G244" s="25"/>
      <c r="H244" s="24"/>
    </row>
    <row r="245" spans="1:8" s="19" customFormat="1">
      <c r="A245" s="26"/>
      <c r="B245" s="21"/>
      <c r="C245" s="22"/>
      <c r="D245" s="22"/>
      <c r="E245" s="24"/>
      <c r="F245" s="24"/>
      <c r="G245" s="25"/>
      <c r="H245" s="24"/>
    </row>
    <row r="246" spans="1:8" s="19" customFormat="1">
      <c r="A246" s="26"/>
      <c r="B246" s="21"/>
      <c r="C246" s="22"/>
      <c r="D246" s="22"/>
      <c r="E246" s="24"/>
      <c r="F246" s="24"/>
      <c r="G246" s="25"/>
      <c r="H246" s="24"/>
    </row>
    <row r="247" spans="1:8" s="19" customFormat="1">
      <c r="A247" s="26"/>
      <c r="B247" s="21"/>
      <c r="C247" s="22"/>
      <c r="D247" s="22"/>
      <c r="E247" s="24"/>
      <c r="F247" s="24"/>
      <c r="G247" s="25"/>
      <c r="H247" s="24"/>
    </row>
    <row r="248" spans="1:8" s="19" customFormat="1">
      <c r="A248" s="26"/>
      <c r="B248" s="21"/>
      <c r="C248" s="22"/>
      <c r="D248" s="22"/>
      <c r="E248" s="24"/>
      <c r="F248" s="24"/>
      <c r="G248" s="25"/>
      <c r="H248" s="24"/>
    </row>
    <row r="249" spans="1:8" s="19" customFormat="1">
      <c r="A249" s="26"/>
      <c r="B249" s="21"/>
      <c r="C249" s="22"/>
      <c r="D249" s="22"/>
      <c r="E249" s="24"/>
      <c r="F249" s="24"/>
      <c r="G249" s="25"/>
      <c r="H249" s="24"/>
    </row>
    <row r="250" spans="1:8" s="19" customFormat="1">
      <c r="A250" s="26"/>
      <c r="B250" s="21"/>
      <c r="C250" s="22"/>
      <c r="D250" s="22"/>
      <c r="E250" s="24"/>
      <c r="F250" s="24"/>
      <c r="G250" s="25"/>
      <c r="H250" s="24"/>
    </row>
    <row r="251" spans="1:8" s="19" customFormat="1">
      <c r="A251" s="26"/>
      <c r="B251" s="21"/>
      <c r="C251" s="22"/>
      <c r="D251" s="22"/>
      <c r="E251" s="24"/>
      <c r="F251" s="24"/>
      <c r="G251" s="25"/>
      <c r="H251" s="24"/>
    </row>
    <row r="252" spans="1:8" s="19" customFormat="1">
      <c r="A252" s="26"/>
      <c r="B252" s="21"/>
      <c r="C252" s="22"/>
      <c r="D252" s="22"/>
      <c r="E252" s="24"/>
      <c r="F252" s="24"/>
      <c r="G252" s="25"/>
      <c r="H252" s="24"/>
    </row>
    <row r="253" spans="1:8" s="19" customFormat="1">
      <c r="A253" s="26"/>
      <c r="B253" s="21"/>
      <c r="C253" s="22"/>
      <c r="D253" s="22"/>
      <c r="E253" s="24"/>
      <c r="F253" s="24"/>
      <c r="G253" s="25"/>
      <c r="H253" s="24"/>
    </row>
    <row r="254" spans="1:8" s="19" customFormat="1">
      <c r="A254" s="26"/>
      <c r="B254" s="21"/>
      <c r="C254" s="22"/>
      <c r="D254" s="22"/>
      <c r="E254" s="24"/>
      <c r="F254" s="24"/>
      <c r="G254" s="25"/>
      <c r="H254" s="24"/>
    </row>
    <row r="255" spans="1:8" s="19" customFormat="1">
      <c r="A255" s="26"/>
      <c r="B255" s="21"/>
      <c r="C255" s="22"/>
      <c r="D255" s="22"/>
      <c r="E255" s="24"/>
      <c r="F255" s="24"/>
      <c r="G255" s="25"/>
      <c r="H255" s="24"/>
    </row>
    <row r="256" spans="1:8" s="19" customFormat="1">
      <c r="A256" s="26"/>
      <c r="B256" s="21"/>
      <c r="C256" s="22"/>
      <c r="D256" s="22"/>
      <c r="E256" s="24"/>
      <c r="F256" s="24"/>
      <c r="G256" s="25"/>
      <c r="H256" s="24"/>
    </row>
    <row r="257" spans="1:8" s="19" customFormat="1">
      <c r="A257" s="26"/>
      <c r="B257" s="21"/>
      <c r="C257" s="22"/>
      <c r="D257" s="22"/>
      <c r="E257" s="24"/>
      <c r="F257" s="24"/>
      <c r="G257" s="25"/>
      <c r="H257" s="24"/>
    </row>
    <row r="258" spans="1:8" s="19" customFormat="1">
      <c r="A258" s="26"/>
      <c r="B258" s="21"/>
      <c r="C258" s="22"/>
      <c r="D258" s="22"/>
      <c r="E258" s="24"/>
      <c r="F258" s="24"/>
      <c r="G258" s="25"/>
      <c r="H258" s="24"/>
    </row>
    <row r="259" spans="1:8" s="19" customFormat="1">
      <c r="A259" s="26"/>
      <c r="B259" s="21"/>
      <c r="C259" s="22"/>
      <c r="D259" s="22"/>
      <c r="E259" s="24"/>
      <c r="F259" s="24"/>
      <c r="G259" s="25"/>
      <c r="H259" s="24"/>
    </row>
    <row r="260" spans="1:8" s="19" customFormat="1">
      <c r="A260" s="26"/>
      <c r="B260" s="21"/>
      <c r="C260" s="22"/>
      <c r="D260" s="22"/>
      <c r="E260" s="24"/>
      <c r="F260" s="24"/>
      <c r="G260" s="25"/>
      <c r="H260" s="24"/>
    </row>
    <row r="261" spans="1:8" s="19" customFormat="1">
      <c r="A261" s="26"/>
      <c r="B261" s="21"/>
      <c r="C261" s="22"/>
      <c r="D261" s="22"/>
      <c r="E261" s="24"/>
      <c r="F261" s="24"/>
      <c r="G261" s="25"/>
      <c r="H261" s="24"/>
    </row>
    <row r="262" spans="1:8" s="19" customFormat="1">
      <c r="A262" s="26"/>
      <c r="B262" s="21"/>
      <c r="C262" s="22"/>
      <c r="D262" s="22"/>
      <c r="E262" s="24"/>
      <c r="F262" s="24"/>
      <c r="G262" s="25"/>
      <c r="H262" s="24"/>
    </row>
    <row r="263" spans="1:8" s="19" customFormat="1">
      <c r="A263" s="26"/>
      <c r="B263" s="21"/>
      <c r="C263" s="22"/>
      <c r="D263" s="22"/>
      <c r="E263" s="24"/>
      <c r="F263" s="24"/>
      <c r="G263" s="25"/>
      <c r="H263" s="24"/>
    </row>
    <row r="264" spans="1:8" s="19" customFormat="1">
      <c r="A264" s="26"/>
      <c r="B264" s="21"/>
      <c r="C264" s="22"/>
      <c r="D264" s="22"/>
      <c r="E264" s="24"/>
      <c r="F264" s="24"/>
      <c r="G264" s="25"/>
      <c r="H264" s="24"/>
    </row>
    <row r="265" spans="1:8" s="19" customFormat="1">
      <c r="A265" s="26"/>
      <c r="B265" s="21"/>
      <c r="C265" s="22"/>
      <c r="D265" s="22"/>
      <c r="E265" s="24"/>
      <c r="F265" s="24"/>
      <c r="G265" s="25"/>
      <c r="H265" s="24"/>
    </row>
    <row r="266" spans="1:8" s="19" customFormat="1">
      <c r="A266" s="26"/>
      <c r="B266" s="21"/>
      <c r="C266" s="22"/>
      <c r="D266" s="22"/>
      <c r="E266" s="24"/>
      <c r="F266" s="24"/>
      <c r="G266" s="25"/>
      <c r="H266" s="24"/>
    </row>
    <row r="267" spans="1:8" s="19" customFormat="1">
      <c r="A267" s="26"/>
      <c r="B267" s="21"/>
      <c r="C267" s="22"/>
      <c r="D267" s="22"/>
      <c r="E267" s="24"/>
      <c r="F267" s="24"/>
      <c r="G267" s="25"/>
      <c r="H267" s="24"/>
    </row>
    <row r="268" spans="1:8" s="19" customFormat="1">
      <c r="A268" s="26"/>
      <c r="B268" s="21"/>
      <c r="C268" s="22"/>
      <c r="D268" s="22"/>
      <c r="E268" s="24"/>
      <c r="F268" s="24"/>
      <c r="G268" s="25"/>
      <c r="H268" s="24"/>
    </row>
    <row r="269" spans="1:8" s="19" customFormat="1">
      <c r="A269" s="26"/>
      <c r="B269" s="21"/>
      <c r="C269" s="22"/>
      <c r="D269" s="22"/>
      <c r="E269" s="24"/>
      <c r="F269" s="24"/>
      <c r="G269" s="25"/>
      <c r="H269" s="24"/>
    </row>
    <row r="270" spans="1:8" s="19" customFormat="1">
      <c r="A270" s="26"/>
      <c r="B270" s="21"/>
      <c r="C270" s="22"/>
      <c r="D270" s="22"/>
      <c r="E270" s="24"/>
      <c r="F270" s="24"/>
      <c r="G270" s="25"/>
      <c r="H270" s="24"/>
    </row>
    <row r="271" spans="1:8" s="19" customFormat="1">
      <c r="A271" s="26"/>
      <c r="B271" s="21"/>
      <c r="C271" s="22"/>
      <c r="D271" s="22"/>
      <c r="E271" s="24"/>
      <c r="F271" s="24"/>
      <c r="G271" s="25"/>
      <c r="H271" s="24"/>
    </row>
    <row r="272" spans="1:8" s="19" customFormat="1">
      <c r="A272" s="26"/>
      <c r="B272" s="21"/>
      <c r="C272" s="22"/>
      <c r="D272" s="22"/>
      <c r="E272" s="24"/>
      <c r="F272" s="24"/>
      <c r="G272" s="25"/>
      <c r="H272" s="24"/>
    </row>
    <row r="273" spans="1:8" s="19" customFormat="1">
      <c r="A273" s="26"/>
      <c r="B273" s="21"/>
      <c r="C273" s="22"/>
      <c r="D273" s="22"/>
      <c r="E273" s="24"/>
      <c r="F273" s="24"/>
      <c r="G273" s="25"/>
      <c r="H273" s="24"/>
    </row>
    <row r="274" spans="1:8" s="19" customFormat="1">
      <c r="A274" s="26"/>
      <c r="B274" s="21"/>
      <c r="C274" s="22"/>
      <c r="D274" s="22"/>
      <c r="E274" s="24"/>
      <c r="F274" s="24"/>
      <c r="G274" s="25"/>
      <c r="H274" s="24"/>
    </row>
    <row r="275" spans="1:8" s="19" customFormat="1">
      <c r="A275" s="26"/>
      <c r="B275" s="21"/>
      <c r="C275" s="22"/>
      <c r="D275" s="22"/>
      <c r="E275" s="24"/>
      <c r="F275" s="24"/>
      <c r="G275" s="25"/>
      <c r="H275" s="24"/>
    </row>
    <row r="276" spans="1:8" s="19" customFormat="1">
      <c r="A276" s="26"/>
      <c r="B276" s="21"/>
      <c r="C276" s="22"/>
      <c r="D276" s="22"/>
      <c r="E276" s="24"/>
      <c r="F276" s="24"/>
      <c r="G276" s="25"/>
      <c r="H276" s="24"/>
    </row>
    <row r="277" spans="1:8" s="19" customFormat="1">
      <c r="A277" s="26"/>
      <c r="B277" s="21"/>
      <c r="C277" s="22"/>
      <c r="D277" s="22"/>
      <c r="E277" s="24"/>
      <c r="F277" s="24"/>
      <c r="G277" s="25"/>
      <c r="H277" s="24"/>
    </row>
    <row r="278" spans="1:8" s="19" customFormat="1">
      <c r="A278" s="26"/>
      <c r="B278" s="21"/>
      <c r="C278" s="22"/>
      <c r="D278" s="22"/>
      <c r="E278" s="24"/>
      <c r="F278" s="24"/>
      <c r="G278" s="25"/>
      <c r="H278" s="24"/>
    </row>
    <row r="279" spans="1:8" s="19" customFormat="1">
      <c r="A279" s="26"/>
      <c r="B279" s="21"/>
      <c r="C279" s="22"/>
      <c r="D279" s="22"/>
      <c r="E279" s="24"/>
      <c r="F279" s="24"/>
      <c r="G279" s="25"/>
      <c r="H279" s="24"/>
    </row>
    <row r="280" spans="1:8" s="19" customFormat="1">
      <c r="A280" s="26"/>
      <c r="B280" s="21"/>
      <c r="C280" s="22"/>
      <c r="D280" s="22"/>
      <c r="E280" s="24"/>
      <c r="F280" s="24"/>
      <c r="G280" s="25"/>
      <c r="H280" s="24"/>
    </row>
    <row r="281" spans="1:8" s="19" customFormat="1">
      <c r="A281" s="26"/>
      <c r="B281" s="21"/>
      <c r="C281" s="22"/>
      <c r="D281" s="22"/>
      <c r="E281" s="24"/>
      <c r="F281" s="24"/>
      <c r="G281" s="25"/>
      <c r="H281" s="24"/>
    </row>
    <row r="282" spans="1:8" s="19" customFormat="1">
      <c r="A282" s="26"/>
      <c r="B282" s="21"/>
      <c r="C282" s="22"/>
      <c r="D282" s="22"/>
      <c r="E282" s="24"/>
      <c r="F282" s="24"/>
      <c r="G282" s="25"/>
      <c r="H282" s="24"/>
    </row>
    <row r="283" spans="1:8" s="19" customFormat="1">
      <c r="A283" s="26"/>
      <c r="B283" s="21"/>
      <c r="C283" s="22"/>
      <c r="D283" s="22"/>
      <c r="E283" s="24"/>
      <c r="F283" s="24"/>
      <c r="G283" s="25"/>
      <c r="H283" s="24"/>
    </row>
    <row r="284" spans="1:8" s="19" customFormat="1">
      <c r="A284" s="26"/>
      <c r="B284" s="21"/>
      <c r="C284" s="22"/>
      <c r="D284" s="22"/>
      <c r="E284" s="24"/>
      <c r="F284" s="24"/>
      <c r="G284" s="25"/>
      <c r="H284" s="24"/>
    </row>
    <row r="285" spans="1:8" s="19" customFormat="1">
      <c r="A285" s="26"/>
      <c r="B285" s="21"/>
      <c r="C285" s="22"/>
      <c r="D285" s="22"/>
      <c r="E285" s="24"/>
      <c r="F285" s="24"/>
      <c r="G285" s="25"/>
      <c r="H285" s="24"/>
    </row>
    <row r="286" spans="1:8" s="19" customFormat="1">
      <c r="A286" s="26"/>
      <c r="B286" s="21"/>
      <c r="C286" s="22"/>
      <c r="D286" s="22"/>
      <c r="E286" s="24"/>
      <c r="F286" s="24"/>
      <c r="G286" s="25"/>
      <c r="H286" s="24"/>
    </row>
    <row r="287" spans="1:8" s="19" customFormat="1">
      <c r="A287" s="26"/>
      <c r="B287" s="21"/>
      <c r="C287" s="22"/>
      <c r="D287" s="22"/>
      <c r="E287" s="24"/>
      <c r="F287" s="24"/>
      <c r="G287" s="25"/>
      <c r="H287" s="24"/>
    </row>
    <row r="288" spans="1:8" s="19" customFormat="1">
      <c r="A288" s="26"/>
      <c r="B288" s="21"/>
      <c r="C288" s="22"/>
      <c r="D288" s="22"/>
      <c r="E288" s="24"/>
      <c r="F288" s="24"/>
      <c r="G288" s="25"/>
      <c r="H288" s="24"/>
    </row>
    <row r="289" spans="1:8" s="19" customFormat="1">
      <c r="A289" s="26"/>
      <c r="B289" s="21"/>
      <c r="C289" s="22"/>
      <c r="D289" s="22"/>
      <c r="E289" s="24"/>
      <c r="F289" s="24"/>
      <c r="G289" s="25"/>
      <c r="H289" s="24"/>
    </row>
    <row r="290" spans="1:8" s="19" customFormat="1">
      <c r="A290" s="26"/>
      <c r="B290" s="21"/>
      <c r="C290" s="22"/>
      <c r="D290" s="22"/>
      <c r="E290" s="24"/>
      <c r="F290" s="24"/>
      <c r="G290" s="25"/>
      <c r="H290" s="24"/>
    </row>
    <row r="291" spans="1:8" s="19" customFormat="1">
      <c r="A291" s="26"/>
      <c r="B291" s="21"/>
      <c r="C291" s="22"/>
      <c r="D291" s="22"/>
      <c r="E291" s="24"/>
      <c r="F291" s="24"/>
      <c r="G291" s="25"/>
      <c r="H291" s="24"/>
    </row>
    <row r="292" spans="1:8" s="19" customFormat="1">
      <c r="A292" s="26"/>
      <c r="B292" s="21"/>
      <c r="C292" s="22"/>
      <c r="D292" s="22"/>
      <c r="E292" s="24"/>
      <c r="F292" s="24"/>
      <c r="G292" s="25"/>
      <c r="H292" s="24"/>
    </row>
    <row r="293" spans="1:8" s="19" customFormat="1">
      <c r="A293" s="26"/>
      <c r="B293" s="21"/>
      <c r="C293" s="22"/>
      <c r="D293" s="22"/>
      <c r="E293" s="24"/>
      <c r="F293" s="24"/>
      <c r="G293" s="25"/>
      <c r="H293" s="24"/>
    </row>
    <row r="294" spans="1:8" s="19" customFormat="1">
      <c r="A294" s="26"/>
      <c r="B294" s="21"/>
      <c r="C294" s="22"/>
      <c r="D294" s="22"/>
      <c r="E294" s="24"/>
      <c r="F294" s="24"/>
      <c r="G294" s="25"/>
      <c r="H294" s="24"/>
    </row>
    <row r="295" spans="1:8" s="19" customFormat="1">
      <c r="A295" s="26"/>
      <c r="B295" s="21"/>
      <c r="C295" s="22"/>
      <c r="D295" s="22"/>
      <c r="E295" s="24"/>
      <c r="F295" s="24"/>
      <c r="G295" s="25"/>
      <c r="H295" s="24"/>
    </row>
    <row r="296" spans="1:8" s="19" customFormat="1">
      <c r="A296" s="26"/>
      <c r="B296" s="21"/>
      <c r="C296" s="22"/>
      <c r="D296" s="22"/>
      <c r="E296" s="24"/>
      <c r="F296" s="24"/>
      <c r="G296" s="25"/>
      <c r="H296" s="24"/>
    </row>
    <row r="297" spans="1:8" s="19" customFormat="1">
      <c r="A297" s="26"/>
      <c r="B297" s="21"/>
      <c r="C297" s="22"/>
      <c r="D297" s="22"/>
      <c r="E297" s="24"/>
      <c r="F297" s="24"/>
      <c r="G297" s="25"/>
      <c r="H297" s="24"/>
    </row>
    <row r="298" spans="1:8" s="19" customFormat="1">
      <c r="A298" s="26"/>
      <c r="B298" s="21"/>
      <c r="C298" s="22"/>
      <c r="D298" s="22"/>
      <c r="E298" s="24"/>
      <c r="F298" s="24"/>
      <c r="G298" s="25"/>
      <c r="H298" s="24"/>
    </row>
    <row r="299" spans="1:8" s="19" customFormat="1">
      <c r="A299" s="26"/>
      <c r="B299" s="21"/>
      <c r="C299" s="22"/>
      <c r="D299" s="22"/>
      <c r="E299" s="24"/>
      <c r="F299" s="24"/>
      <c r="G299" s="25"/>
      <c r="H299" s="24"/>
    </row>
    <row r="300" spans="1:8" s="19" customFormat="1">
      <c r="A300" s="26"/>
      <c r="B300" s="21"/>
      <c r="C300" s="22"/>
      <c r="D300" s="22"/>
      <c r="E300" s="24"/>
      <c r="F300" s="24"/>
      <c r="G300" s="25"/>
      <c r="H300" s="24"/>
    </row>
    <row r="301" spans="1:8" s="19" customFormat="1">
      <c r="A301" s="26"/>
      <c r="B301" s="21"/>
      <c r="C301" s="22"/>
      <c r="D301" s="22"/>
      <c r="E301" s="24"/>
      <c r="F301" s="24"/>
      <c r="G301" s="25"/>
      <c r="H301" s="24"/>
    </row>
    <row r="302" spans="1:8" s="19" customFormat="1">
      <c r="A302" s="26"/>
      <c r="B302" s="21"/>
      <c r="C302" s="22"/>
      <c r="D302" s="22"/>
      <c r="E302" s="24"/>
      <c r="F302" s="24"/>
      <c r="G302" s="25"/>
      <c r="H302" s="24"/>
    </row>
    <row r="303" spans="1:8" s="19" customFormat="1">
      <c r="A303" s="26"/>
      <c r="B303" s="21"/>
      <c r="C303" s="22"/>
      <c r="D303" s="22"/>
      <c r="E303" s="24"/>
      <c r="F303" s="24"/>
      <c r="G303" s="25"/>
      <c r="H303" s="24"/>
    </row>
    <row r="304" spans="1:8" s="19" customFormat="1">
      <c r="A304" s="26"/>
      <c r="B304" s="21"/>
      <c r="C304" s="22"/>
      <c r="D304" s="22"/>
      <c r="E304" s="24"/>
      <c r="F304" s="24"/>
      <c r="G304" s="25"/>
      <c r="H304" s="24"/>
    </row>
    <row r="305" spans="1:8" s="19" customFormat="1">
      <c r="A305" s="26"/>
      <c r="B305" s="21"/>
      <c r="C305" s="22"/>
      <c r="D305" s="22"/>
      <c r="E305" s="24"/>
      <c r="F305" s="24"/>
      <c r="G305" s="25"/>
      <c r="H305" s="24"/>
    </row>
    <row r="306" spans="1:8" s="19" customFormat="1">
      <c r="A306" s="26"/>
      <c r="B306" s="21"/>
      <c r="C306" s="22"/>
      <c r="D306" s="22"/>
      <c r="E306" s="24"/>
      <c r="F306" s="24"/>
      <c r="G306" s="25"/>
      <c r="H306" s="24"/>
    </row>
    <row r="307" spans="1:8" s="19" customFormat="1">
      <c r="A307" s="26"/>
      <c r="B307" s="21"/>
      <c r="C307" s="22"/>
      <c r="D307" s="22"/>
      <c r="E307" s="24"/>
      <c r="F307" s="24"/>
      <c r="G307" s="25"/>
      <c r="H307" s="24"/>
    </row>
    <row r="308" spans="1:8" s="19" customFormat="1">
      <c r="A308" s="26"/>
      <c r="B308" s="21"/>
      <c r="C308" s="22"/>
      <c r="D308" s="22"/>
      <c r="E308" s="24"/>
      <c r="F308" s="24"/>
      <c r="G308" s="25"/>
      <c r="H308" s="24"/>
    </row>
    <row r="309" spans="1:8" s="19" customFormat="1">
      <c r="A309" s="26"/>
      <c r="B309" s="21"/>
      <c r="C309" s="22"/>
      <c r="D309" s="22"/>
      <c r="E309" s="24"/>
      <c r="F309" s="24"/>
      <c r="G309" s="25"/>
      <c r="H309" s="24"/>
    </row>
    <row r="310" spans="1:8" s="19" customFormat="1">
      <c r="A310" s="26"/>
      <c r="B310" s="21"/>
      <c r="C310" s="22"/>
      <c r="D310" s="22"/>
      <c r="E310" s="24"/>
      <c r="F310" s="24"/>
      <c r="G310" s="25"/>
      <c r="H310" s="24"/>
    </row>
    <row r="311" spans="1:8" s="19" customFormat="1">
      <c r="A311" s="26"/>
      <c r="B311" s="21"/>
      <c r="C311" s="22"/>
      <c r="D311" s="22"/>
      <c r="E311" s="24"/>
      <c r="F311" s="24"/>
      <c r="G311" s="25"/>
      <c r="H311" s="24"/>
    </row>
    <row r="312" spans="1:8" s="19" customFormat="1">
      <c r="A312" s="26"/>
      <c r="B312" s="21"/>
      <c r="C312" s="22"/>
      <c r="D312" s="22"/>
      <c r="E312" s="24"/>
      <c r="F312" s="24"/>
      <c r="G312" s="25"/>
      <c r="H312" s="24"/>
    </row>
    <row r="313" spans="1:8" s="19" customFormat="1">
      <c r="A313" s="26"/>
      <c r="B313" s="21"/>
      <c r="C313" s="22"/>
      <c r="D313" s="22"/>
      <c r="E313" s="24"/>
      <c r="F313" s="24"/>
      <c r="G313" s="25"/>
      <c r="H313" s="24"/>
    </row>
    <row r="314" spans="1:8" s="19" customFormat="1">
      <c r="A314" s="26"/>
      <c r="B314" s="21"/>
      <c r="C314" s="22"/>
      <c r="D314" s="22"/>
      <c r="E314" s="24"/>
      <c r="F314" s="24"/>
      <c r="G314" s="25"/>
      <c r="H314" s="24"/>
    </row>
    <row r="315" spans="1:8" s="19" customFormat="1">
      <c r="A315" s="26"/>
      <c r="B315" s="21"/>
      <c r="C315" s="22"/>
      <c r="D315" s="22"/>
      <c r="E315" s="24"/>
      <c r="F315" s="24"/>
      <c r="G315" s="25"/>
      <c r="H315" s="24"/>
    </row>
    <row r="316" spans="1:8" s="19" customFormat="1">
      <c r="A316" s="26"/>
      <c r="B316" s="21"/>
      <c r="C316" s="22"/>
      <c r="D316" s="22"/>
      <c r="E316" s="24"/>
      <c r="F316" s="24"/>
      <c r="G316" s="25"/>
      <c r="H316" s="24"/>
    </row>
    <row r="317" spans="1:8" s="19" customFormat="1">
      <c r="A317" s="26"/>
      <c r="B317" s="21"/>
      <c r="C317" s="22"/>
      <c r="D317" s="22"/>
      <c r="E317" s="24"/>
      <c r="F317" s="24"/>
      <c r="G317" s="25"/>
      <c r="H317" s="24"/>
    </row>
    <row r="318" spans="1:8" s="19" customFormat="1">
      <c r="A318" s="26"/>
      <c r="B318" s="21"/>
      <c r="C318" s="22"/>
      <c r="D318" s="22"/>
      <c r="E318" s="24"/>
      <c r="F318" s="24"/>
      <c r="G318" s="25"/>
      <c r="H318" s="24"/>
    </row>
    <row r="319" spans="1:8" s="19" customFormat="1">
      <c r="A319" s="26"/>
      <c r="B319" s="21"/>
      <c r="C319" s="22"/>
      <c r="D319" s="22"/>
      <c r="E319" s="24"/>
      <c r="F319" s="24"/>
      <c r="G319" s="25"/>
      <c r="H319" s="24"/>
    </row>
    <row r="320" spans="1:8" s="19" customFormat="1">
      <c r="A320" s="26"/>
      <c r="B320" s="21"/>
      <c r="C320" s="22"/>
      <c r="D320" s="22"/>
      <c r="E320" s="24"/>
      <c r="F320" s="24"/>
      <c r="G320" s="25"/>
      <c r="H320" s="24"/>
    </row>
    <row r="321" spans="1:8" s="19" customFormat="1">
      <c r="A321" s="26"/>
      <c r="B321" s="21"/>
      <c r="C321" s="22"/>
      <c r="D321" s="22"/>
      <c r="E321" s="24"/>
      <c r="F321" s="24"/>
      <c r="G321" s="25"/>
      <c r="H321" s="24"/>
    </row>
    <row r="322" spans="1:8" s="19" customFormat="1">
      <c r="A322" s="26"/>
      <c r="B322" s="21"/>
      <c r="C322" s="22"/>
      <c r="D322" s="22"/>
      <c r="E322" s="24"/>
      <c r="F322" s="24"/>
      <c r="G322" s="25"/>
      <c r="H322" s="24"/>
    </row>
    <row r="323" spans="1:8" s="19" customFormat="1">
      <c r="A323" s="26"/>
      <c r="B323" s="21"/>
      <c r="C323" s="22"/>
      <c r="D323" s="22"/>
      <c r="E323" s="24"/>
      <c r="F323" s="24"/>
      <c r="G323" s="25"/>
      <c r="H323" s="24"/>
    </row>
    <row r="324" spans="1:8" s="19" customFormat="1">
      <c r="A324" s="26"/>
      <c r="B324" s="21"/>
      <c r="C324" s="22"/>
      <c r="D324" s="22"/>
      <c r="E324" s="24"/>
      <c r="F324" s="24"/>
      <c r="G324" s="25"/>
      <c r="H324" s="24"/>
    </row>
    <row r="325" spans="1:8" s="19" customFormat="1">
      <c r="A325" s="26"/>
      <c r="B325" s="21"/>
      <c r="C325" s="22"/>
      <c r="D325" s="22"/>
      <c r="E325" s="24"/>
      <c r="F325" s="24"/>
      <c r="G325" s="25"/>
      <c r="H325" s="24"/>
    </row>
    <row r="326" spans="1:8" s="19" customFormat="1">
      <c r="A326" s="26"/>
      <c r="B326" s="21"/>
      <c r="C326" s="22"/>
      <c r="D326" s="22"/>
      <c r="E326" s="24"/>
      <c r="F326" s="24"/>
      <c r="G326" s="25"/>
      <c r="H326" s="24"/>
    </row>
    <row r="327" spans="1:8" s="19" customFormat="1">
      <c r="A327" s="26"/>
      <c r="B327" s="21"/>
      <c r="C327" s="22"/>
      <c r="D327" s="22"/>
      <c r="E327" s="24"/>
      <c r="F327" s="24"/>
      <c r="G327" s="25"/>
      <c r="H327" s="24"/>
    </row>
    <row r="328" spans="1:8" s="19" customFormat="1">
      <c r="A328" s="26"/>
      <c r="B328" s="21"/>
      <c r="C328" s="22"/>
      <c r="D328" s="22"/>
      <c r="E328" s="24"/>
      <c r="F328" s="24"/>
      <c r="G328" s="25"/>
      <c r="H328" s="24"/>
    </row>
    <row r="329" spans="1:8" s="19" customFormat="1">
      <c r="A329" s="26"/>
      <c r="B329" s="21"/>
      <c r="C329" s="22"/>
      <c r="D329" s="22"/>
      <c r="E329" s="24"/>
      <c r="F329" s="24"/>
      <c r="G329" s="25"/>
      <c r="H329" s="24"/>
    </row>
    <row r="330" spans="1:8" s="19" customFormat="1">
      <c r="A330" s="26"/>
      <c r="B330" s="21"/>
      <c r="C330" s="22"/>
      <c r="D330" s="22"/>
      <c r="E330" s="24"/>
      <c r="F330" s="24"/>
      <c r="G330" s="25"/>
      <c r="H330" s="24"/>
    </row>
    <row r="331" spans="1:8" s="19" customFormat="1">
      <c r="A331" s="26"/>
      <c r="B331" s="21"/>
      <c r="C331" s="22"/>
      <c r="D331" s="22"/>
      <c r="E331" s="24"/>
      <c r="F331" s="24"/>
      <c r="G331" s="25"/>
      <c r="H331" s="24"/>
    </row>
    <row r="332" spans="1:8" s="19" customFormat="1">
      <c r="A332" s="26"/>
      <c r="B332" s="21"/>
      <c r="C332" s="22"/>
      <c r="D332" s="22"/>
      <c r="E332" s="24"/>
      <c r="F332" s="24"/>
      <c r="G332" s="25"/>
      <c r="H332" s="24"/>
    </row>
    <row r="333" spans="1:8" s="19" customFormat="1">
      <c r="A333" s="26"/>
      <c r="B333" s="21"/>
      <c r="C333" s="22"/>
      <c r="D333" s="22"/>
      <c r="E333" s="24"/>
      <c r="F333" s="24"/>
      <c r="G333" s="25"/>
      <c r="H333" s="24"/>
    </row>
    <row r="334" spans="1:8" s="19" customFormat="1">
      <c r="A334" s="26"/>
      <c r="B334" s="21"/>
      <c r="C334" s="22"/>
      <c r="D334" s="22"/>
      <c r="E334" s="24"/>
      <c r="F334" s="24"/>
      <c r="G334" s="25"/>
      <c r="H334" s="24"/>
    </row>
    <row r="335" spans="1:8" s="19" customFormat="1">
      <c r="A335" s="26"/>
      <c r="B335" s="21"/>
      <c r="C335" s="22"/>
      <c r="D335" s="22"/>
      <c r="E335" s="24"/>
      <c r="F335" s="24"/>
      <c r="G335" s="25"/>
      <c r="H335" s="24"/>
    </row>
    <row r="336" spans="1:8" s="19" customFormat="1">
      <c r="A336" s="26"/>
      <c r="B336" s="21"/>
      <c r="C336" s="22"/>
      <c r="D336" s="22"/>
      <c r="E336" s="24"/>
      <c r="F336" s="24"/>
      <c r="G336" s="25"/>
      <c r="H336" s="24"/>
    </row>
    <row r="337" spans="1:8" s="19" customFormat="1">
      <c r="A337" s="26"/>
      <c r="B337" s="21"/>
      <c r="C337" s="22"/>
      <c r="D337" s="22"/>
      <c r="E337" s="24"/>
      <c r="F337" s="24"/>
      <c r="G337" s="25"/>
      <c r="H337" s="24"/>
    </row>
    <row r="338" spans="1:8" s="19" customFormat="1">
      <c r="A338" s="26"/>
      <c r="B338" s="21"/>
      <c r="C338" s="22"/>
      <c r="D338" s="22"/>
      <c r="E338" s="24"/>
      <c r="F338" s="24"/>
      <c r="G338" s="25"/>
      <c r="H338" s="24"/>
    </row>
    <row r="339" spans="1:8" s="19" customFormat="1">
      <c r="A339" s="26"/>
      <c r="B339" s="21"/>
      <c r="C339" s="22"/>
      <c r="D339" s="22"/>
      <c r="E339" s="24"/>
      <c r="F339" s="24"/>
      <c r="G339" s="25"/>
      <c r="H339" s="24"/>
    </row>
    <row r="340" spans="1:8" s="19" customFormat="1">
      <c r="A340" s="26"/>
      <c r="B340" s="21"/>
      <c r="C340" s="22"/>
      <c r="D340" s="22"/>
      <c r="E340" s="24"/>
      <c r="F340" s="24"/>
      <c r="G340" s="25"/>
      <c r="H340" s="24"/>
    </row>
    <row r="341" spans="1:8" s="19" customFormat="1">
      <c r="A341" s="26"/>
      <c r="B341" s="21"/>
      <c r="C341" s="22"/>
      <c r="D341" s="22"/>
      <c r="E341" s="24"/>
      <c r="F341" s="24"/>
      <c r="G341" s="25"/>
      <c r="H341" s="24"/>
    </row>
    <row r="342" spans="1:8" s="19" customFormat="1">
      <c r="A342" s="26"/>
      <c r="B342" s="21"/>
      <c r="C342" s="22"/>
      <c r="D342" s="22"/>
      <c r="E342" s="24"/>
      <c r="F342" s="24"/>
      <c r="G342" s="25"/>
      <c r="H342" s="24"/>
    </row>
    <row r="343" spans="1:8" s="19" customFormat="1">
      <c r="A343" s="26"/>
      <c r="B343" s="21"/>
      <c r="C343" s="22"/>
      <c r="D343" s="22"/>
      <c r="E343" s="24"/>
      <c r="F343" s="24"/>
      <c r="G343" s="25"/>
      <c r="H343" s="24"/>
    </row>
    <row r="344" spans="1:8" s="19" customFormat="1">
      <c r="A344" s="26"/>
      <c r="B344" s="21"/>
      <c r="C344" s="22"/>
      <c r="D344" s="22"/>
      <c r="E344" s="24"/>
      <c r="F344" s="24"/>
      <c r="G344" s="25"/>
      <c r="H344" s="24"/>
    </row>
    <row r="345" spans="1:8" s="19" customFormat="1">
      <c r="A345" s="26"/>
      <c r="B345" s="21"/>
      <c r="C345" s="22"/>
      <c r="D345" s="22"/>
      <c r="E345" s="24"/>
      <c r="F345" s="24"/>
      <c r="G345" s="25"/>
      <c r="H345" s="24"/>
    </row>
    <row r="346" spans="1:8" s="19" customFormat="1">
      <c r="A346" s="26"/>
      <c r="B346" s="21"/>
      <c r="C346" s="22"/>
      <c r="D346" s="22"/>
      <c r="E346" s="24"/>
      <c r="F346" s="24"/>
      <c r="G346" s="25"/>
      <c r="H346" s="24"/>
    </row>
    <row r="347" spans="1:8" s="19" customFormat="1">
      <c r="A347" s="26"/>
      <c r="B347" s="21"/>
      <c r="C347" s="22"/>
      <c r="D347" s="22"/>
      <c r="E347" s="24"/>
      <c r="F347" s="24"/>
      <c r="G347" s="25"/>
      <c r="H347" s="24"/>
    </row>
    <row r="348" spans="1:8" s="19" customFormat="1">
      <c r="A348" s="26"/>
      <c r="B348" s="21"/>
      <c r="C348" s="22"/>
      <c r="D348" s="22"/>
      <c r="E348" s="24"/>
      <c r="F348" s="24"/>
      <c r="G348" s="25"/>
      <c r="H348" s="24"/>
    </row>
    <row r="349" spans="1:8" s="19" customFormat="1">
      <c r="A349" s="26"/>
      <c r="B349" s="21"/>
      <c r="C349" s="22"/>
      <c r="D349" s="22"/>
      <c r="E349" s="24"/>
      <c r="F349" s="24"/>
      <c r="G349" s="25"/>
      <c r="H349" s="24"/>
    </row>
    <row r="350" spans="1:8" s="19" customFormat="1">
      <c r="A350" s="26"/>
      <c r="B350" s="21"/>
      <c r="C350" s="22"/>
      <c r="D350" s="22"/>
      <c r="E350" s="24"/>
      <c r="F350" s="24"/>
      <c r="G350" s="25"/>
      <c r="H350" s="24"/>
    </row>
    <row r="351" spans="1:8" s="19" customFormat="1">
      <c r="A351" s="26"/>
      <c r="B351" s="21"/>
      <c r="C351" s="22"/>
      <c r="D351" s="22"/>
      <c r="E351" s="24"/>
      <c r="F351" s="24"/>
      <c r="G351" s="25"/>
      <c r="H351" s="24"/>
    </row>
    <row r="352" spans="1:8" s="19" customFormat="1">
      <c r="A352" s="26"/>
      <c r="B352" s="21"/>
      <c r="C352" s="22"/>
      <c r="D352" s="22"/>
      <c r="E352" s="24"/>
      <c r="F352" s="24"/>
      <c r="G352" s="25"/>
      <c r="H352" s="24"/>
    </row>
    <row r="353" spans="1:8" s="19" customFormat="1">
      <c r="A353" s="26"/>
      <c r="B353" s="21"/>
      <c r="C353" s="22"/>
      <c r="D353" s="22"/>
      <c r="E353" s="24"/>
      <c r="F353" s="24"/>
      <c r="G353" s="25"/>
      <c r="H353" s="24"/>
    </row>
    <row r="354" spans="1:8" s="19" customFormat="1">
      <c r="A354" s="26"/>
      <c r="B354" s="21"/>
      <c r="C354" s="22"/>
      <c r="D354" s="22"/>
      <c r="E354" s="24"/>
      <c r="F354" s="24"/>
      <c r="G354" s="25"/>
      <c r="H354" s="24"/>
    </row>
    <row r="355" spans="1:8" s="19" customFormat="1">
      <c r="A355" s="26"/>
      <c r="B355" s="21"/>
      <c r="C355" s="22"/>
      <c r="D355" s="22"/>
      <c r="E355" s="24"/>
      <c r="F355" s="24"/>
      <c r="G355" s="25"/>
      <c r="H355" s="24"/>
    </row>
    <row r="356" spans="1:8" s="19" customFormat="1">
      <c r="A356" s="26"/>
      <c r="B356" s="21"/>
      <c r="C356" s="22"/>
      <c r="D356" s="22"/>
      <c r="E356" s="24"/>
      <c r="F356" s="24"/>
      <c r="G356" s="25"/>
      <c r="H356" s="24"/>
    </row>
    <row r="357" spans="1:8" s="19" customFormat="1">
      <c r="A357" s="26"/>
      <c r="B357" s="21"/>
      <c r="C357" s="22"/>
      <c r="D357" s="22"/>
      <c r="E357" s="24"/>
      <c r="F357" s="24"/>
      <c r="G357" s="25"/>
      <c r="H357" s="24"/>
    </row>
    <row r="358" spans="1:8" s="19" customFormat="1">
      <c r="A358" s="26"/>
      <c r="B358" s="21"/>
      <c r="C358" s="22"/>
      <c r="D358" s="22"/>
      <c r="E358" s="24"/>
      <c r="F358" s="24"/>
      <c r="G358" s="25"/>
      <c r="H358" s="24"/>
    </row>
    <row r="359" spans="1:8" s="19" customFormat="1">
      <c r="A359" s="26"/>
      <c r="B359" s="21"/>
      <c r="C359" s="22"/>
      <c r="D359" s="22"/>
      <c r="E359" s="24"/>
      <c r="F359" s="24"/>
      <c r="G359" s="25"/>
      <c r="H359" s="24"/>
    </row>
    <row r="360" spans="1:8" s="19" customFormat="1">
      <c r="A360" s="26"/>
      <c r="B360" s="21"/>
      <c r="C360" s="22"/>
      <c r="D360" s="22"/>
      <c r="E360" s="24"/>
      <c r="F360" s="24"/>
      <c r="G360" s="25"/>
      <c r="H360" s="24"/>
    </row>
    <row r="361" spans="1:8" s="19" customFormat="1">
      <c r="A361" s="26"/>
      <c r="B361" s="21"/>
      <c r="C361" s="22"/>
      <c r="D361" s="22"/>
      <c r="E361" s="24"/>
      <c r="F361" s="24"/>
      <c r="G361" s="25"/>
      <c r="H361" s="24"/>
    </row>
    <row r="362" spans="1:8" s="19" customFormat="1">
      <c r="A362" s="26"/>
      <c r="B362" s="21"/>
      <c r="C362" s="22"/>
      <c r="D362" s="22"/>
      <c r="E362" s="24"/>
      <c r="F362" s="24"/>
      <c r="G362" s="25"/>
      <c r="H362" s="24"/>
    </row>
    <row r="363" spans="1:8" s="19" customFormat="1">
      <c r="A363" s="26"/>
      <c r="B363" s="21"/>
      <c r="C363" s="22"/>
      <c r="D363" s="22"/>
      <c r="E363" s="24"/>
      <c r="F363" s="24"/>
      <c r="G363" s="25"/>
      <c r="H363" s="24"/>
    </row>
    <row r="364" spans="1:8" s="19" customFormat="1">
      <c r="A364" s="26"/>
      <c r="B364" s="21"/>
      <c r="C364" s="22"/>
      <c r="D364" s="22"/>
      <c r="E364" s="24"/>
      <c r="F364" s="24"/>
      <c r="G364" s="25"/>
      <c r="H364" s="24"/>
    </row>
    <row r="365" spans="1:8" s="19" customFormat="1">
      <c r="A365" s="26"/>
      <c r="B365" s="21"/>
      <c r="C365" s="22"/>
      <c r="D365" s="22"/>
      <c r="E365" s="24"/>
      <c r="F365" s="24"/>
      <c r="G365" s="25"/>
      <c r="H365" s="24"/>
    </row>
    <row r="366" spans="1:8" s="19" customFormat="1">
      <c r="A366" s="26"/>
      <c r="B366" s="21"/>
      <c r="C366" s="22"/>
      <c r="D366" s="22"/>
      <c r="E366" s="24"/>
      <c r="F366" s="24"/>
      <c r="G366" s="25"/>
      <c r="H366" s="24"/>
    </row>
    <row r="367" spans="1:8" s="19" customFormat="1">
      <c r="A367" s="26"/>
      <c r="B367" s="21"/>
      <c r="C367" s="22"/>
      <c r="D367" s="22"/>
      <c r="E367" s="24"/>
      <c r="F367" s="24"/>
      <c r="G367" s="25"/>
      <c r="H367" s="24"/>
    </row>
    <row r="368" spans="1:8" s="19" customFormat="1">
      <c r="A368" s="26"/>
      <c r="B368" s="21"/>
      <c r="C368" s="22"/>
      <c r="D368" s="22"/>
      <c r="E368" s="24"/>
      <c r="F368" s="24"/>
      <c r="G368" s="25"/>
      <c r="H368" s="24"/>
    </row>
    <row r="369" spans="1:8" s="19" customFormat="1">
      <c r="A369" s="26"/>
      <c r="B369" s="21"/>
      <c r="C369" s="22"/>
      <c r="D369" s="22"/>
      <c r="E369" s="24"/>
      <c r="F369" s="24"/>
      <c r="G369" s="25"/>
      <c r="H369" s="24"/>
    </row>
    <row r="370" spans="1:8" s="19" customFormat="1">
      <c r="A370" s="26"/>
      <c r="B370" s="21"/>
      <c r="C370" s="22"/>
      <c r="D370" s="22"/>
      <c r="E370" s="24"/>
      <c r="F370" s="24"/>
      <c r="G370" s="25"/>
      <c r="H370" s="24"/>
    </row>
    <row r="371" spans="1:8" s="19" customFormat="1">
      <c r="A371" s="26"/>
      <c r="B371" s="21"/>
      <c r="C371" s="22"/>
      <c r="D371" s="22"/>
      <c r="E371" s="24"/>
      <c r="F371" s="24"/>
      <c r="G371" s="25"/>
      <c r="H371" s="24"/>
    </row>
    <row r="372" spans="1:8" s="19" customFormat="1">
      <c r="A372" s="26"/>
      <c r="B372" s="21"/>
      <c r="C372" s="22"/>
      <c r="D372" s="22"/>
      <c r="E372" s="24"/>
      <c r="F372" s="24"/>
      <c r="G372" s="25"/>
      <c r="H372" s="24"/>
    </row>
    <row r="373" spans="1:8" s="19" customFormat="1">
      <c r="A373" s="26"/>
      <c r="B373" s="21"/>
      <c r="C373" s="22"/>
      <c r="D373" s="22"/>
      <c r="E373" s="24"/>
      <c r="F373" s="24"/>
      <c r="G373" s="25"/>
      <c r="H373" s="24"/>
    </row>
    <row r="374" spans="1:8" s="19" customFormat="1">
      <c r="A374" s="26"/>
      <c r="B374" s="21"/>
      <c r="C374" s="22"/>
      <c r="D374" s="22"/>
      <c r="E374" s="24"/>
      <c r="F374" s="24"/>
      <c r="G374" s="25"/>
      <c r="H374" s="24"/>
    </row>
    <row r="375" spans="1:8" s="19" customFormat="1">
      <c r="A375" s="26"/>
      <c r="B375" s="21"/>
      <c r="C375" s="22"/>
      <c r="D375" s="22"/>
      <c r="E375" s="24"/>
      <c r="F375" s="24"/>
      <c r="G375" s="25"/>
      <c r="H375" s="24"/>
    </row>
    <row r="376" spans="1:8" s="19" customFormat="1">
      <c r="A376" s="26"/>
      <c r="B376" s="21"/>
      <c r="C376" s="22"/>
      <c r="D376" s="22"/>
      <c r="E376" s="24"/>
      <c r="F376" s="24"/>
      <c r="G376" s="25"/>
      <c r="H376" s="24"/>
    </row>
    <row r="377" spans="1:8" s="19" customFormat="1">
      <c r="A377" s="26"/>
      <c r="B377" s="21"/>
      <c r="C377" s="22"/>
      <c r="D377" s="22"/>
      <c r="E377" s="24"/>
      <c r="F377" s="24"/>
      <c r="G377" s="25"/>
      <c r="H377" s="24"/>
    </row>
    <row r="378" spans="1:8" s="19" customFormat="1">
      <c r="A378" s="26"/>
      <c r="B378" s="21"/>
      <c r="C378" s="22"/>
      <c r="D378" s="22"/>
      <c r="E378" s="24"/>
      <c r="F378" s="24"/>
      <c r="G378" s="25"/>
      <c r="H378" s="24"/>
    </row>
    <row r="379" spans="1:8" s="19" customFormat="1">
      <c r="A379" s="26"/>
      <c r="B379" s="21"/>
      <c r="C379" s="22"/>
      <c r="D379" s="22"/>
      <c r="E379" s="24"/>
      <c r="F379" s="24"/>
      <c r="G379" s="25"/>
      <c r="H379" s="24"/>
    </row>
    <row r="380" spans="1:8" s="19" customFormat="1">
      <c r="A380" s="26"/>
      <c r="B380" s="21"/>
      <c r="C380" s="22"/>
      <c r="D380" s="22"/>
      <c r="E380" s="24"/>
      <c r="F380" s="24"/>
      <c r="G380" s="25"/>
      <c r="H380" s="24"/>
    </row>
    <row r="381" spans="1:8" s="19" customFormat="1">
      <c r="A381" s="26"/>
      <c r="B381" s="21"/>
      <c r="C381" s="22"/>
      <c r="D381" s="22"/>
      <c r="E381" s="24"/>
      <c r="F381" s="24"/>
      <c r="G381" s="25"/>
      <c r="H381" s="24"/>
    </row>
    <row r="382" spans="1:8" s="19" customFormat="1">
      <c r="A382" s="26"/>
      <c r="B382" s="21"/>
      <c r="C382" s="22"/>
      <c r="D382" s="22"/>
      <c r="E382" s="24"/>
      <c r="F382" s="24"/>
      <c r="G382" s="25"/>
      <c r="H382" s="24"/>
    </row>
    <row r="383" spans="1:8" s="19" customFormat="1">
      <c r="A383" s="26"/>
      <c r="B383" s="21"/>
      <c r="C383" s="22"/>
      <c r="D383" s="22"/>
      <c r="E383" s="24"/>
      <c r="F383" s="24"/>
      <c r="G383" s="25"/>
      <c r="H383" s="24"/>
    </row>
    <row r="384" spans="1:8" s="19" customFormat="1">
      <c r="A384" s="26"/>
      <c r="B384" s="21"/>
      <c r="C384" s="22"/>
      <c r="D384" s="22"/>
      <c r="E384" s="24"/>
      <c r="F384" s="24"/>
      <c r="G384" s="25"/>
      <c r="H384" s="24"/>
    </row>
    <row r="385" spans="1:8" s="19" customFormat="1">
      <c r="A385" s="26"/>
      <c r="B385" s="21"/>
      <c r="C385" s="22"/>
      <c r="D385" s="22"/>
      <c r="E385" s="24"/>
      <c r="F385" s="24"/>
      <c r="G385" s="25"/>
      <c r="H385" s="24"/>
    </row>
    <row r="386" spans="1:8" s="19" customFormat="1">
      <c r="A386" s="26"/>
      <c r="B386" s="21"/>
      <c r="C386" s="22"/>
      <c r="D386" s="22"/>
      <c r="E386" s="24"/>
      <c r="F386" s="24"/>
      <c r="G386" s="25"/>
      <c r="H386" s="24"/>
    </row>
    <row r="387" spans="1:8" s="19" customFormat="1">
      <c r="A387" s="26"/>
      <c r="B387" s="21"/>
      <c r="C387" s="22"/>
      <c r="D387" s="22"/>
      <c r="E387" s="24"/>
      <c r="F387" s="24"/>
      <c r="G387" s="25"/>
      <c r="H387" s="24"/>
    </row>
    <row r="388" spans="1:8" s="19" customFormat="1">
      <c r="A388" s="26"/>
      <c r="B388" s="21"/>
      <c r="C388" s="22"/>
      <c r="D388" s="22"/>
      <c r="E388" s="24"/>
      <c r="F388" s="24"/>
      <c r="G388" s="25"/>
      <c r="H388" s="24"/>
    </row>
    <row r="389" spans="1:8" s="19" customFormat="1">
      <c r="A389" s="26"/>
      <c r="B389" s="21"/>
      <c r="C389" s="22"/>
      <c r="D389" s="22"/>
      <c r="E389" s="24"/>
      <c r="F389" s="24"/>
      <c r="G389" s="25"/>
      <c r="H389" s="24"/>
    </row>
    <row r="390" spans="1:8" s="19" customFormat="1">
      <c r="A390" s="26"/>
      <c r="B390" s="21"/>
      <c r="C390" s="22"/>
      <c r="D390" s="22"/>
      <c r="E390" s="24"/>
      <c r="F390" s="24"/>
      <c r="G390" s="25"/>
      <c r="H390" s="24"/>
    </row>
    <row r="391" spans="1:8" s="19" customFormat="1">
      <c r="A391" s="26"/>
      <c r="B391" s="21"/>
      <c r="C391" s="22"/>
      <c r="D391" s="22"/>
      <c r="E391" s="24"/>
      <c r="F391" s="24"/>
      <c r="G391" s="25"/>
      <c r="H391" s="24"/>
    </row>
    <row r="392" spans="1:8" s="19" customFormat="1">
      <c r="A392" s="26"/>
      <c r="B392" s="21"/>
      <c r="C392" s="22"/>
      <c r="D392" s="22"/>
      <c r="E392" s="24"/>
      <c r="F392" s="24"/>
      <c r="G392" s="25"/>
      <c r="H392" s="24"/>
    </row>
    <row r="393" spans="1:8" s="19" customFormat="1">
      <c r="A393" s="26"/>
      <c r="B393" s="21"/>
      <c r="C393" s="22"/>
      <c r="D393" s="22"/>
      <c r="E393" s="24"/>
      <c r="F393" s="24"/>
      <c r="G393" s="25"/>
      <c r="H393" s="24"/>
    </row>
    <row r="394" spans="1:8" s="19" customFormat="1">
      <c r="A394" s="26"/>
      <c r="B394" s="21"/>
      <c r="C394" s="22"/>
      <c r="D394" s="22"/>
      <c r="E394" s="24"/>
      <c r="F394" s="24"/>
      <c r="G394" s="25"/>
      <c r="H394" s="24"/>
    </row>
    <row r="395" spans="1:8" s="19" customFormat="1">
      <c r="A395" s="26"/>
      <c r="B395" s="21"/>
      <c r="C395" s="22"/>
      <c r="D395" s="22"/>
      <c r="E395" s="24"/>
      <c r="F395" s="24"/>
      <c r="G395" s="25"/>
      <c r="H395" s="24"/>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rowBreaks count="1" manualBreakCount="1">
    <brk id="62" max="11" man="1"/>
  </rowBreaks>
  <colBreaks count="1" manualBreakCount="1">
    <brk id="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FF00"/>
  </sheetPr>
  <dimension ref="A1"/>
  <sheetViews>
    <sheetView workbookViewId="0">
      <selection activeCell="N31" sqref="N31"/>
    </sheetView>
  </sheetViews>
  <sheetFormatPr defaultRowHeight="12.75"/>
  <sheetData/>
  <phoneticPr fontId="7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
  <sheetViews>
    <sheetView workbookViewId="0">
      <selection activeCell="I30" sqref="I30"/>
    </sheetView>
  </sheetViews>
  <sheetFormatPr defaultRowHeight="12.7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72"/>
  <sheetViews>
    <sheetView view="pageBreakPreview" zoomScale="25" zoomScaleNormal="25" workbookViewId="0">
      <selection activeCell="F16" sqref="F16"/>
    </sheetView>
  </sheetViews>
  <sheetFormatPr defaultColWidth="9.140625" defaultRowHeight="12.75"/>
  <cols>
    <col min="1" max="1" width="19.5703125" style="88" customWidth="1"/>
    <col min="2" max="2" width="23.5703125" style="89" customWidth="1"/>
    <col min="3" max="3" width="240.5703125" style="93" customWidth="1"/>
    <col min="4" max="4" width="60.140625" style="93" customWidth="1"/>
    <col min="5" max="5" width="22.140625" style="91" customWidth="1"/>
    <col min="6" max="6" width="180.5703125" style="92" customWidth="1"/>
    <col min="7" max="8" width="42.85546875" style="88" customWidth="1"/>
    <col min="9" max="9" width="41.7109375" style="88" customWidth="1"/>
    <col min="10" max="16384" width="9.140625" style="88"/>
  </cols>
  <sheetData>
    <row r="1" spans="1:6" s="90" customFormat="1" ht="103.15" customHeight="1">
      <c r="A1" s="640" t="s">
        <v>946</v>
      </c>
      <c r="B1" s="644" t="s">
        <v>1227</v>
      </c>
      <c r="C1" s="645"/>
      <c r="D1" s="307" t="s">
        <v>688</v>
      </c>
      <c r="E1" s="358"/>
      <c r="F1" s="359"/>
    </row>
    <row r="2" spans="1:6" s="90" customFormat="1" ht="78" customHeight="1">
      <c r="A2" s="641"/>
      <c r="B2" s="646"/>
      <c r="C2" s="647"/>
      <c r="D2" s="349" t="s">
        <v>914</v>
      </c>
      <c r="E2" s="360"/>
      <c r="F2" s="361"/>
    </row>
    <row r="3" spans="1:6" s="90" customFormat="1" ht="78" customHeight="1">
      <c r="A3" s="641"/>
      <c r="B3" s="646"/>
      <c r="C3" s="647"/>
      <c r="D3" s="350">
        <v>1598</v>
      </c>
      <c r="E3" s="360"/>
      <c r="F3" s="361"/>
    </row>
    <row r="4" spans="1:6" ht="78" customHeight="1">
      <c r="A4" s="641"/>
      <c r="B4" s="646"/>
      <c r="C4" s="647"/>
      <c r="D4" s="350" t="s">
        <v>604</v>
      </c>
      <c r="E4" s="362"/>
      <c r="F4" s="363"/>
    </row>
    <row r="5" spans="1:6" ht="78" customHeight="1">
      <c r="A5" s="641"/>
      <c r="B5" s="646"/>
      <c r="C5" s="647"/>
      <c r="D5" s="350" t="s">
        <v>515</v>
      </c>
      <c r="E5" s="362"/>
      <c r="F5" s="363"/>
    </row>
    <row r="6" spans="1:6" ht="78" customHeight="1">
      <c r="A6" s="641"/>
      <c r="B6" s="646"/>
      <c r="C6" s="647"/>
      <c r="D6" s="350" t="s">
        <v>310</v>
      </c>
      <c r="E6" s="362"/>
      <c r="F6" s="363"/>
    </row>
    <row r="7" spans="1:6" ht="84" customHeight="1">
      <c r="A7" s="641"/>
      <c r="B7" s="648" t="s">
        <v>499</v>
      </c>
      <c r="C7" s="649"/>
      <c r="D7" s="126">
        <v>20800</v>
      </c>
      <c r="E7" s="619"/>
      <c r="F7" s="620"/>
    </row>
    <row r="8" spans="1:6" ht="84" customHeight="1">
      <c r="A8" s="641"/>
      <c r="B8" s="605" t="s">
        <v>500</v>
      </c>
      <c r="C8" s="606"/>
      <c r="D8" s="128" t="s">
        <v>1226</v>
      </c>
      <c r="E8" s="642" t="s">
        <v>501</v>
      </c>
      <c r="F8" s="134" t="s">
        <v>529</v>
      </c>
    </row>
    <row r="9" spans="1:6" ht="84" customHeight="1">
      <c r="A9" s="641"/>
      <c r="B9" s="650" t="s">
        <v>118</v>
      </c>
      <c r="C9" s="651"/>
      <c r="D9" s="407"/>
      <c r="E9" s="643"/>
      <c r="F9" s="366"/>
    </row>
    <row r="10" spans="1:6" ht="78" customHeight="1">
      <c r="A10" s="641"/>
      <c r="B10" s="367" t="s">
        <v>3</v>
      </c>
      <c r="C10" s="139" t="s">
        <v>22</v>
      </c>
      <c r="D10" s="338" t="s">
        <v>120</v>
      </c>
      <c r="E10" s="331" t="s">
        <v>3</v>
      </c>
      <c r="F10" s="124"/>
    </row>
    <row r="11" spans="1:6" ht="78" customHeight="1">
      <c r="A11" s="641"/>
      <c r="B11" s="367" t="s">
        <v>3</v>
      </c>
      <c r="C11" s="139" t="s">
        <v>294</v>
      </c>
      <c r="D11" s="338" t="s">
        <v>120</v>
      </c>
      <c r="E11" s="331" t="s">
        <v>3</v>
      </c>
      <c r="F11" s="124"/>
    </row>
    <row r="12" spans="1:6" ht="78" customHeight="1">
      <c r="A12" s="641"/>
      <c r="B12" s="320" t="s">
        <v>3</v>
      </c>
      <c r="C12" s="140" t="s">
        <v>296</v>
      </c>
      <c r="D12" s="385" t="s">
        <v>120</v>
      </c>
      <c r="E12" s="331" t="s">
        <v>3</v>
      </c>
      <c r="F12" s="124"/>
    </row>
    <row r="13" spans="1:6" ht="78" customHeight="1">
      <c r="A13" s="641"/>
      <c r="B13" s="368" t="s">
        <v>516</v>
      </c>
      <c r="C13" s="139" t="s">
        <v>476</v>
      </c>
      <c r="D13" s="338" t="s">
        <v>120</v>
      </c>
      <c r="E13" s="331" t="s">
        <v>516</v>
      </c>
      <c r="F13" s="124"/>
    </row>
    <row r="14" spans="1:6" ht="78" customHeight="1">
      <c r="A14" s="641"/>
      <c r="B14" s="369" t="s">
        <v>119</v>
      </c>
      <c r="C14" s="140" t="s">
        <v>477</v>
      </c>
      <c r="D14" s="385" t="s">
        <v>120</v>
      </c>
      <c r="E14" s="331" t="s">
        <v>119</v>
      </c>
      <c r="F14" s="124"/>
    </row>
    <row r="15" spans="1:6" ht="96" customHeight="1">
      <c r="A15" s="641"/>
      <c r="B15" s="369" t="s">
        <v>440</v>
      </c>
      <c r="C15" s="140" t="s">
        <v>139</v>
      </c>
      <c r="D15" s="385" t="s">
        <v>120</v>
      </c>
      <c r="E15" s="331" t="s">
        <v>440</v>
      </c>
      <c r="F15" s="124"/>
    </row>
    <row r="16" spans="1:6" ht="78" customHeight="1">
      <c r="A16" s="641"/>
      <c r="B16" s="369" t="s">
        <v>5</v>
      </c>
      <c r="C16" s="140" t="s">
        <v>295</v>
      </c>
      <c r="D16" s="385" t="s">
        <v>120</v>
      </c>
      <c r="E16" s="331" t="s">
        <v>5</v>
      </c>
      <c r="F16" s="124"/>
    </row>
    <row r="17" spans="1:6" ht="84" customHeight="1">
      <c r="A17" s="641"/>
      <c r="B17" s="369" t="s">
        <v>510</v>
      </c>
      <c r="C17" s="141" t="s">
        <v>212</v>
      </c>
      <c r="D17" s="129">
        <v>180</v>
      </c>
      <c r="E17" s="331" t="s">
        <v>510</v>
      </c>
      <c r="F17" s="124"/>
    </row>
    <row r="18" spans="1:6" ht="84" customHeight="1">
      <c r="A18" s="641"/>
      <c r="B18" s="369" t="s">
        <v>132</v>
      </c>
      <c r="C18" s="140" t="s">
        <v>133</v>
      </c>
      <c r="D18" s="385" t="s">
        <v>120</v>
      </c>
      <c r="E18" s="331" t="s">
        <v>132</v>
      </c>
      <c r="F18" s="124"/>
    </row>
    <row r="19" spans="1:6" ht="84" customHeight="1">
      <c r="A19" s="641"/>
      <c r="B19" s="320" t="s">
        <v>124</v>
      </c>
      <c r="C19" s="140" t="s">
        <v>297</v>
      </c>
      <c r="D19" s="385" t="s">
        <v>120</v>
      </c>
      <c r="E19" s="331" t="s">
        <v>124</v>
      </c>
      <c r="F19" s="124"/>
    </row>
    <row r="20" spans="1:6" ht="84" customHeight="1">
      <c r="A20" s="641"/>
      <c r="B20" s="320" t="s">
        <v>231</v>
      </c>
      <c r="C20" s="140" t="s">
        <v>298</v>
      </c>
      <c r="D20" s="385" t="s">
        <v>120</v>
      </c>
      <c r="E20" s="331" t="s">
        <v>231</v>
      </c>
      <c r="F20" s="124"/>
    </row>
    <row r="21" spans="1:6" ht="78" customHeight="1">
      <c r="A21" s="641"/>
      <c r="B21" s="320" t="s">
        <v>233</v>
      </c>
      <c r="C21" s="140" t="s">
        <v>234</v>
      </c>
      <c r="D21" s="163">
        <v>450</v>
      </c>
      <c r="E21" s="331" t="s">
        <v>233</v>
      </c>
      <c r="F21" s="124"/>
    </row>
    <row r="22" spans="1:6" ht="78" customHeight="1">
      <c r="A22" s="641"/>
      <c r="B22" s="320" t="s">
        <v>376</v>
      </c>
      <c r="C22" s="140" t="s">
        <v>299</v>
      </c>
      <c r="D22" s="161">
        <v>220</v>
      </c>
      <c r="E22" s="331" t="s">
        <v>376</v>
      </c>
      <c r="F22" s="124"/>
    </row>
    <row r="23" spans="1:6" ht="78" customHeight="1">
      <c r="A23" s="641"/>
      <c r="B23" s="320" t="s">
        <v>271</v>
      </c>
      <c r="C23" s="140" t="s">
        <v>272</v>
      </c>
      <c r="D23" s="385" t="s">
        <v>120</v>
      </c>
      <c r="E23" s="331" t="s">
        <v>271</v>
      </c>
      <c r="F23" s="124"/>
    </row>
    <row r="24" spans="1:6" ht="78" customHeight="1">
      <c r="A24" s="641"/>
      <c r="B24" s="320" t="s">
        <v>218</v>
      </c>
      <c r="C24" s="140" t="s">
        <v>237</v>
      </c>
      <c r="D24" s="129">
        <v>500</v>
      </c>
      <c r="E24" s="331" t="s">
        <v>218</v>
      </c>
      <c r="F24" s="124"/>
    </row>
    <row r="25" spans="1:6" ht="78" customHeight="1">
      <c r="A25" s="641"/>
      <c r="B25" s="320" t="s">
        <v>68</v>
      </c>
      <c r="C25" s="140" t="s">
        <v>238</v>
      </c>
      <c r="D25" s="161">
        <v>1140</v>
      </c>
      <c r="E25" s="344">
        <v>211</v>
      </c>
      <c r="F25" s="124" t="s">
        <v>467</v>
      </c>
    </row>
    <row r="26" spans="1:6" ht="78" customHeight="1">
      <c r="A26" s="641"/>
      <c r="B26" s="320" t="s">
        <v>1106</v>
      </c>
      <c r="C26" s="140" t="s">
        <v>1229</v>
      </c>
      <c r="D26" s="161">
        <v>550</v>
      </c>
      <c r="E26" s="311">
        <v>213</v>
      </c>
      <c r="F26" s="124"/>
    </row>
    <row r="27" spans="1:6" ht="78" customHeight="1">
      <c r="A27" s="641"/>
      <c r="B27" s="320" t="s">
        <v>219</v>
      </c>
      <c r="C27" s="140" t="s">
        <v>220</v>
      </c>
      <c r="D27" s="385" t="s">
        <v>120</v>
      </c>
      <c r="E27" s="320" t="s">
        <v>219</v>
      </c>
      <c r="F27" s="124"/>
    </row>
    <row r="28" spans="1:6" ht="78" customHeight="1">
      <c r="A28" s="641"/>
      <c r="B28" s="320" t="s">
        <v>127</v>
      </c>
      <c r="C28" s="140" t="s">
        <v>497</v>
      </c>
      <c r="D28" s="385" t="s">
        <v>120</v>
      </c>
      <c r="E28" s="344">
        <v>320</v>
      </c>
      <c r="F28" s="124"/>
    </row>
    <row r="29" spans="1:6" ht="78" customHeight="1">
      <c r="A29" s="641"/>
      <c r="B29" s="320" t="s">
        <v>451</v>
      </c>
      <c r="C29" s="140" t="s">
        <v>1228</v>
      </c>
      <c r="D29" s="129">
        <v>150</v>
      </c>
      <c r="E29" s="344">
        <v>321</v>
      </c>
      <c r="F29" s="124"/>
    </row>
    <row r="30" spans="1:6" ht="84" customHeight="1">
      <c r="A30" s="641"/>
      <c r="B30" s="320" t="s">
        <v>690</v>
      </c>
      <c r="C30" s="140" t="s">
        <v>691</v>
      </c>
      <c r="D30" s="161">
        <v>120</v>
      </c>
      <c r="E30" s="344" t="s">
        <v>690</v>
      </c>
      <c r="F30" s="124"/>
    </row>
    <row r="31" spans="1:6" ht="84" customHeight="1">
      <c r="A31" s="641"/>
      <c r="B31" s="320" t="s">
        <v>221</v>
      </c>
      <c r="C31" s="140" t="s">
        <v>316</v>
      </c>
      <c r="D31" s="385" t="s">
        <v>120</v>
      </c>
      <c r="E31" s="344" t="s">
        <v>221</v>
      </c>
      <c r="F31" s="124"/>
    </row>
    <row r="32" spans="1:6" ht="84" customHeight="1">
      <c r="A32" s="641"/>
      <c r="B32" s="320" t="s">
        <v>69</v>
      </c>
      <c r="C32" s="140" t="s">
        <v>583</v>
      </c>
      <c r="D32" s="162">
        <v>1300</v>
      </c>
      <c r="E32" s="331" t="s">
        <v>69</v>
      </c>
      <c r="F32" s="124"/>
    </row>
    <row r="33" spans="1:6" ht="84" customHeight="1">
      <c r="A33" s="641"/>
      <c r="B33" s="320" t="s">
        <v>300</v>
      </c>
      <c r="C33" s="141" t="s">
        <v>301</v>
      </c>
      <c r="D33" s="162">
        <v>80</v>
      </c>
      <c r="E33" s="331" t="s">
        <v>300</v>
      </c>
      <c r="F33" s="124" t="s">
        <v>699</v>
      </c>
    </row>
    <row r="34" spans="1:6" ht="84" customHeight="1">
      <c r="A34" s="641"/>
      <c r="B34" s="320" t="s">
        <v>70</v>
      </c>
      <c r="C34" s="140" t="s">
        <v>245</v>
      </c>
      <c r="D34" s="161">
        <v>220</v>
      </c>
      <c r="E34" s="331" t="s">
        <v>70</v>
      </c>
      <c r="F34" s="124"/>
    </row>
    <row r="35" spans="1:6" ht="84" customHeight="1">
      <c r="A35" s="641"/>
      <c r="B35" s="320" t="s">
        <v>72</v>
      </c>
      <c r="C35" s="140" t="s">
        <v>95</v>
      </c>
      <c r="D35" s="385" t="s">
        <v>120</v>
      </c>
      <c r="E35" s="331" t="s">
        <v>72</v>
      </c>
      <c r="F35" s="124"/>
    </row>
    <row r="36" spans="1:6" ht="84" customHeight="1">
      <c r="A36" s="641"/>
      <c r="B36" s="371" t="s">
        <v>96</v>
      </c>
      <c r="C36" s="141" t="s">
        <v>97</v>
      </c>
      <c r="D36" s="129">
        <v>220</v>
      </c>
      <c r="E36" s="331" t="s">
        <v>96</v>
      </c>
      <c r="F36" s="124"/>
    </row>
    <row r="37" spans="1:6" ht="84" customHeight="1">
      <c r="A37" s="641"/>
      <c r="B37" s="320" t="s">
        <v>388</v>
      </c>
      <c r="C37" s="140" t="s">
        <v>441</v>
      </c>
      <c r="D37" s="385" t="s">
        <v>120</v>
      </c>
      <c r="E37" s="331" t="s">
        <v>388</v>
      </c>
      <c r="F37" s="124"/>
    </row>
    <row r="38" spans="1:6" ht="84" customHeight="1">
      <c r="A38" s="641"/>
      <c r="B38" s="320" t="s">
        <v>248</v>
      </c>
      <c r="C38" s="140" t="s">
        <v>322</v>
      </c>
      <c r="D38" s="161">
        <v>480</v>
      </c>
      <c r="E38" s="344">
        <v>433</v>
      </c>
      <c r="F38" s="124"/>
    </row>
    <row r="39" spans="1:6" ht="84" customHeight="1">
      <c r="A39" s="641"/>
      <c r="B39" s="320" t="s">
        <v>73</v>
      </c>
      <c r="C39" s="140" t="s">
        <v>493</v>
      </c>
      <c r="D39" s="161">
        <v>580</v>
      </c>
      <c r="E39" s="331" t="s">
        <v>73</v>
      </c>
      <c r="F39" s="124"/>
    </row>
    <row r="40" spans="1:6" ht="84" customHeight="1">
      <c r="A40" s="641"/>
      <c r="B40" s="320" t="s">
        <v>338</v>
      </c>
      <c r="C40" s="140" t="s">
        <v>321</v>
      </c>
      <c r="D40" s="385" t="s">
        <v>120</v>
      </c>
      <c r="E40" s="331" t="s">
        <v>338</v>
      </c>
      <c r="F40" s="124"/>
    </row>
    <row r="41" spans="1:6" ht="84" customHeight="1">
      <c r="A41" s="641"/>
      <c r="B41" s="320" t="s">
        <v>274</v>
      </c>
      <c r="C41" s="141" t="s">
        <v>489</v>
      </c>
      <c r="D41" s="161">
        <v>190</v>
      </c>
      <c r="E41" s="331" t="s">
        <v>274</v>
      </c>
      <c r="F41" s="124"/>
    </row>
    <row r="42" spans="1:6" ht="84" customHeight="1">
      <c r="A42" s="641"/>
      <c r="B42" s="320" t="s">
        <v>30</v>
      </c>
      <c r="C42" s="140" t="s">
        <v>582</v>
      </c>
      <c r="D42" s="385" t="s">
        <v>120</v>
      </c>
      <c r="E42" s="331" t="s">
        <v>30</v>
      </c>
      <c r="F42" s="124"/>
    </row>
    <row r="43" spans="1:6" ht="78" customHeight="1">
      <c r="A43" s="641"/>
      <c r="B43" s="320" t="s">
        <v>490</v>
      </c>
      <c r="C43" s="141" t="s">
        <v>437</v>
      </c>
      <c r="D43" s="385" t="s">
        <v>120</v>
      </c>
      <c r="E43" s="331" t="s">
        <v>490</v>
      </c>
      <c r="F43" s="124"/>
    </row>
    <row r="44" spans="1:6" ht="78" customHeight="1">
      <c r="A44" s="641"/>
      <c r="B44" s="320" t="s">
        <v>694</v>
      </c>
      <c r="C44" s="141" t="s">
        <v>695</v>
      </c>
      <c r="D44" s="161">
        <v>850</v>
      </c>
      <c r="E44" s="331" t="s">
        <v>694</v>
      </c>
      <c r="F44" s="124"/>
    </row>
    <row r="45" spans="1:6" ht="78" customHeight="1">
      <c r="A45" s="641"/>
      <c r="B45" s="320" t="s">
        <v>335</v>
      </c>
      <c r="C45" s="140" t="s">
        <v>256</v>
      </c>
      <c r="D45" s="161">
        <v>0</v>
      </c>
      <c r="E45" s="331" t="s">
        <v>335</v>
      </c>
      <c r="F45" s="124"/>
    </row>
    <row r="46" spans="1:6" ht="78" customHeight="1">
      <c r="A46" s="641"/>
      <c r="B46" s="320" t="s">
        <v>314</v>
      </c>
      <c r="C46" s="140" t="s">
        <v>315</v>
      </c>
      <c r="D46" s="161">
        <v>60</v>
      </c>
      <c r="E46" s="331" t="s">
        <v>314</v>
      </c>
      <c r="F46" s="124"/>
    </row>
    <row r="47" spans="1:6" ht="78" customHeight="1">
      <c r="A47" s="641"/>
      <c r="B47" s="320" t="s">
        <v>302</v>
      </c>
      <c r="C47" s="140" t="s">
        <v>313</v>
      </c>
      <c r="D47" s="161">
        <v>500</v>
      </c>
      <c r="E47" s="331" t="s">
        <v>302</v>
      </c>
      <c r="F47" s="124"/>
    </row>
    <row r="48" spans="1:6" ht="96" customHeight="1">
      <c r="A48" s="641"/>
      <c r="B48" s="320" t="s">
        <v>242</v>
      </c>
      <c r="C48" s="141" t="s">
        <v>188</v>
      </c>
      <c r="D48" s="161">
        <v>230</v>
      </c>
      <c r="E48" s="331" t="s">
        <v>242</v>
      </c>
      <c r="F48" s="124"/>
    </row>
    <row r="49" spans="1:9" ht="90" customHeight="1">
      <c r="A49" s="641"/>
      <c r="B49" s="320" t="s">
        <v>598</v>
      </c>
      <c r="C49" s="140" t="s">
        <v>99</v>
      </c>
      <c r="D49" s="161">
        <v>320</v>
      </c>
      <c r="E49" s="331" t="s">
        <v>598</v>
      </c>
      <c r="F49" s="124"/>
    </row>
    <row r="50" spans="1:9" ht="84" customHeight="1">
      <c r="A50" s="641"/>
      <c r="B50" s="320" t="s">
        <v>356</v>
      </c>
      <c r="C50" s="140" t="s">
        <v>557</v>
      </c>
      <c r="D50" s="129">
        <v>160</v>
      </c>
      <c r="E50" s="331" t="s">
        <v>356</v>
      </c>
      <c r="F50" s="124"/>
    </row>
    <row r="51" spans="1:9" ht="84" customHeight="1">
      <c r="A51" s="641"/>
      <c r="B51" s="320" t="s">
        <v>261</v>
      </c>
      <c r="C51" s="140" t="s">
        <v>116</v>
      </c>
      <c r="D51" s="129">
        <v>550</v>
      </c>
      <c r="E51" s="331" t="s">
        <v>261</v>
      </c>
      <c r="F51" s="124"/>
    </row>
    <row r="52" spans="1:9" ht="84" customHeight="1">
      <c r="A52" s="641"/>
      <c r="B52" s="320" t="s">
        <v>262</v>
      </c>
      <c r="C52" s="140" t="s">
        <v>1281</v>
      </c>
      <c r="D52" s="161">
        <v>110</v>
      </c>
      <c r="E52" s="331" t="s">
        <v>262</v>
      </c>
      <c r="F52" s="124"/>
    </row>
    <row r="53" spans="1:9" ht="84" customHeight="1">
      <c r="A53" s="641"/>
      <c r="B53" s="371" t="s">
        <v>503</v>
      </c>
      <c r="C53" s="140" t="s">
        <v>504</v>
      </c>
      <c r="D53" s="385" t="s">
        <v>120</v>
      </c>
      <c r="E53" s="331" t="s">
        <v>503</v>
      </c>
      <c r="F53" s="124"/>
    </row>
    <row r="54" spans="1:9" ht="84" customHeight="1">
      <c r="A54" s="641"/>
      <c r="B54" s="320" t="s">
        <v>129</v>
      </c>
      <c r="C54" s="140" t="s">
        <v>130</v>
      </c>
      <c r="D54" s="385" t="s">
        <v>120</v>
      </c>
      <c r="E54" s="331" t="s">
        <v>129</v>
      </c>
      <c r="F54" s="124"/>
    </row>
    <row r="55" spans="1:9" ht="84" customHeight="1">
      <c r="A55" s="641"/>
      <c r="B55" s="320" t="s">
        <v>135</v>
      </c>
      <c r="C55" s="140" t="s">
        <v>285</v>
      </c>
      <c r="D55" s="385" t="s">
        <v>120</v>
      </c>
      <c r="E55" s="331" t="s">
        <v>135</v>
      </c>
      <c r="F55" s="124"/>
    </row>
    <row r="56" spans="1:9" ht="84" customHeight="1">
      <c r="A56" s="641"/>
      <c r="B56" s="320" t="s">
        <v>26</v>
      </c>
      <c r="C56" s="140" t="s">
        <v>27</v>
      </c>
      <c r="D56" s="385" t="s">
        <v>120</v>
      </c>
      <c r="E56" s="331" t="s">
        <v>26</v>
      </c>
      <c r="F56" s="124"/>
    </row>
    <row r="57" spans="1:9" ht="84" customHeight="1">
      <c r="A57" s="641"/>
      <c r="B57" s="320" t="s">
        <v>28</v>
      </c>
      <c r="C57" s="140" t="s">
        <v>505</v>
      </c>
      <c r="D57" s="161">
        <v>420</v>
      </c>
      <c r="E57" s="331" t="s">
        <v>28</v>
      </c>
      <c r="F57" s="124" t="s">
        <v>494</v>
      </c>
    </row>
    <row r="58" spans="1:9" ht="84" customHeight="1">
      <c r="A58" s="641"/>
      <c r="B58" s="320" t="s">
        <v>180</v>
      </c>
      <c r="C58" s="140" t="s">
        <v>181</v>
      </c>
      <c r="D58" s="385" t="s">
        <v>120</v>
      </c>
      <c r="E58" s="331" t="s">
        <v>180</v>
      </c>
      <c r="F58" s="124"/>
    </row>
    <row r="59" spans="1:9" ht="84" customHeight="1">
      <c r="A59" s="641"/>
      <c r="B59" s="320" t="s">
        <v>506</v>
      </c>
      <c r="C59" s="140" t="s">
        <v>507</v>
      </c>
      <c r="D59" s="129">
        <v>220</v>
      </c>
      <c r="E59" s="331" t="s">
        <v>506</v>
      </c>
      <c r="F59" s="124"/>
    </row>
    <row r="60" spans="1:9" ht="102" customHeight="1">
      <c r="A60" s="641"/>
      <c r="B60" s="320" t="s">
        <v>18</v>
      </c>
      <c r="C60" s="141" t="s">
        <v>482</v>
      </c>
      <c r="D60" s="129">
        <v>80</v>
      </c>
      <c r="E60" s="331" t="s">
        <v>18</v>
      </c>
      <c r="F60" s="124"/>
    </row>
    <row r="61" spans="1:9" ht="69" customHeight="1">
      <c r="A61" s="641"/>
      <c r="B61" s="320" t="s">
        <v>528</v>
      </c>
      <c r="C61" s="141" t="s">
        <v>197</v>
      </c>
      <c r="D61" s="385" t="s">
        <v>120</v>
      </c>
      <c r="E61" s="331" t="s">
        <v>528</v>
      </c>
      <c r="F61" s="124"/>
    </row>
    <row r="62" spans="1:9" customFormat="1" ht="78" customHeight="1">
      <c r="A62" s="641"/>
      <c r="B62" s="371" t="s">
        <v>19</v>
      </c>
      <c r="C62" s="141" t="s">
        <v>693</v>
      </c>
      <c r="D62" s="129">
        <v>1040</v>
      </c>
      <c r="E62" s="320" t="s">
        <v>19</v>
      </c>
      <c r="F62" s="124" t="s">
        <v>495</v>
      </c>
      <c r="G62" s="88"/>
      <c r="H62" s="88"/>
      <c r="I62" s="88"/>
    </row>
    <row r="63" spans="1:9" customFormat="1" ht="78" customHeight="1">
      <c r="A63" s="641"/>
      <c r="B63" s="371" t="s">
        <v>174</v>
      </c>
      <c r="C63" s="141" t="s">
        <v>270</v>
      </c>
      <c r="D63" s="129">
        <v>160</v>
      </c>
      <c r="E63" s="320" t="s">
        <v>174</v>
      </c>
      <c r="F63" s="124" t="s">
        <v>496</v>
      </c>
      <c r="G63" s="88"/>
      <c r="H63" s="88"/>
      <c r="I63" s="88"/>
    </row>
    <row r="64" spans="1:9" ht="78" customHeight="1">
      <c r="A64" s="641"/>
      <c r="B64" s="320" t="s">
        <v>182</v>
      </c>
      <c r="C64" s="140" t="s">
        <v>183</v>
      </c>
      <c r="D64" s="385" t="s">
        <v>120</v>
      </c>
      <c r="E64" s="331" t="s">
        <v>182</v>
      </c>
      <c r="F64" s="124"/>
    </row>
    <row r="65" spans="1:6" ht="78" customHeight="1">
      <c r="A65" s="641"/>
      <c r="B65" s="320" t="s">
        <v>422</v>
      </c>
      <c r="C65" s="140" t="s">
        <v>692</v>
      </c>
      <c r="D65" s="385" t="s">
        <v>120</v>
      </c>
      <c r="E65" s="331" t="s">
        <v>182</v>
      </c>
      <c r="F65" s="124"/>
    </row>
    <row r="66" spans="1:6" ht="78" customHeight="1">
      <c r="A66" s="641"/>
      <c r="B66" s="320" t="s">
        <v>687</v>
      </c>
      <c r="C66" s="140" t="s">
        <v>1280</v>
      </c>
      <c r="D66" s="385" t="s">
        <v>120</v>
      </c>
      <c r="E66" s="332" t="s">
        <v>687</v>
      </c>
      <c r="F66" s="124"/>
    </row>
    <row r="67" spans="1:6" ht="78" customHeight="1">
      <c r="A67" s="641"/>
      <c r="B67" s="372" t="s">
        <v>696</v>
      </c>
      <c r="C67" s="176" t="s">
        <v>697</v>
      </c>
      <c r="D67" s="129">
        <v>1000</v>
      </c>
      <c r="E67" s="331" t="s">
        <v>696</v>
      </c>
      <c r="F67" s="408"/>
    </row>
    <row r="68" spans="1:6" ht="150" customHeight="1">
      <c r="A68" s="641"/>
      <c r="B68" s="372" t="s">
        <v>698</v>
      </c>
      <c r="C68" s="176" t="s">
        <v>1230</v>
      </c>
      <c r="D68" s="409">
        <v>1200</v>
      </c>
      <c r="E68" s="331" t="s">
        <v>698</v>
      </c>
      <c r="F68" s="408"/>
    </row>
    <row r="69" spans="1:6" ht="78" customHeight="1" thickBot="1">
      <c r="A69" s="641"/>
      <c r="B69" s="381" t="s">
        <v>595</v>
      </c>
      <c r="C69" s="185" t="s">
        <v>104</v>
      </c>
      <c r="D69" s="386" t="s">
        <v>120</v>
      </c>
      <c r="E69" s="336" t="s">
        <v>595</v>
      </c>
      <c r="F69" s="179"/>
    </row>
    <row r="70" spans="1:6" ht="48" customHeight="1">
      <c r="A70" s="91"/>
      <c r="B70" s="145"/>
      <c r="C70" s="639" t="s">
        <v>330</v>
      </c>
      <c r="D70" s="639"/>
      <c r="E70" s="151"/>
    </row>
    <row r="71" spans="1:6" ht="42.75" customHeight="1">
      <c r="A71" s="91"/>
      <c r="B71" s="152"/>
      <c r="C71" s="135" t="s">
        <v>331</v>
      </c>
      <c r="D71" s="135"/>
      <c r="E71" s="151"/>
    </row>
    <row r="72" spans="1:6" hidden="1"/>
  </sheetData>
  <mergeCells count="8">
    <mergeCell ref="E8:E9"/>
    <mergeCell ref="B9:C9"/>
    <mergeCell ref="C70:D70"/>
    <mergeCell ref="A1:A69"/>
    <mergeCell ref="B1:C6"/>
    <mergeCell ref="B7:C7"/>
    <mergeCell ref="B8:C8"/>
    <mergeCell ref="E7:F7"/>
  </mergeCells>
  <hyperlinks>
    <hyperlink ref="B8:C8" location="'ΠΡΟΤΕΙΝΟΜΕΝΟΣ ΤΙΜΟΚΑΤΑΛΟΓΟΣ'!A1" display="Συνοπτικός τιμοκατάλογος"/>
  </hyperlinks>
  <printOptions horizontalCentered="1"/>
  <pageMargins left="0.74803149606299213" right="0.74803149606299213" top="0.57999999999999996" bottom="0.62" header="0.43" footer="0.51181102362204722"/>
  <pageSetup paperSize="9" scale="1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rgb="FFFFFF00"/>
  </sheetPr>
  <dimension ref="A1"/>
  <sheetViews>
    <sheetView workbookViewId="0">
      <selection activeCell="B1" sqref="B1:C6"/>
    </sheetView>
  </sheetViews>
  <sheetFormatPr defaultRowHeight="12.75"/>
  <sheetData/>
  <phoneticPr fontId="70"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391"/>
  <sheetViews>
    <sheetView view="pageBreakPreview" zoomScale="25" zoomScaleNormal="25" workbookViewId="0">
      <selection activeCell="H9" sqref="H9"/>
    </sheetView>
  </sheetViews>
  <sheetFormatPr defaultColWidth="9.140625" defaultRowHeight="44.25"/>
  <cols>
    <col min="1" max="1" width="21.42578125" style="70" customWidth="1"/>
    <col min="2" max="2" width="21.42578125" style="71" customWidth="1"/>
    <col min="3" max="3" width="252.28515625" style="72" customWidth="1"/>
    <col min="4" max="4" width="61.5703125" style="168" customWidth="1"/>
    <col min="5" max="6" width="63.28515625" style="73" customWidth="1"/>
    <col min="7" max="7" width="23.7109375" style="74" customWidth="1"/>
    <col min="8" max="8" width="155.5703125" style="68" customWidth="1"/>
    <col min="9" max="9" width="36" style="54" customWidth="1"/>
    <col min="10" max="10" width="38.85546875" style="54" customWidth="1"/>
    <col min="11" max="11" width="45.140625" style="54" customWidth="1"/>
    <col min="12" max="16384" width="9.140625" style="54"/>
  </cols>
  <sheetData>
    <row r="1" spans="1:9" s="76" customFormat="1" ht="93.75" customHeight="1">
      <c r="A1" s="692" t="s">
        <v>947</v>
      </c>
      <c r="B1" s="695" t="s">
        <v>339</v>
      </c>
      <c r="C1" s="696"/>
      <c r="D1" s="282" t="s">
        <v>339</v>
      </c>
      <c r="E1" s="282" t="s">
        <v>339</v>
      </c>
      <c r="F1" s="282" t="s">
        <v>339</v>
      </c>
      <c r="G1" s="284"/>
      <c r="H1" s="285"/>
      <c r="I1" s="75"/>
    </row>
    <row r="2" spans="1:9" s="76" customFormat="1" ht="72.75" customHeight="1">
      <c r="A2" s="693"/>
      <c r="B2" s="697"/>
      <c r="C2" s="698"/>
      <c r="D2" s="286" t="s">
        <v>910</v>
      </c>
      <c r="E2" s="286" t="s">
        <v>910</v>
      </c>
      <c r="F2" s="286" t="s">
        <v>910</v>
      </c>
      <c r="G2" s="289"/>
      <c r="H2" s="288"/>
      <c r="I2" s="75"/>
    </row>
    <row r="3" spans="1:9" s="76" customFormat="1" ht="72.75" customHeight="1">
      <c r="A3" s="693"/>
      <c r="B3" s="697"/>
      <c r="C3" s="698"/>
      <c r="D3" s="286">
        <v>1368</v>
      </c>
      <c r="E3" s="286">
        <v>1368</v>
      </c>
      <c r="F3" s="286">
        <v>1368</v>
      </c>
      <c r="G3" s="289"/>
      <c r="H3" s="288"/>
      <c r="I3" s="75"/>
    </row>
    <row r="4" spans="1:9" s="76" customFormat="1" ht="72.75" customHeight="1">
      <c r="A4" s="693"/>
      <c r="B4" s="697"/>
      <c r="C4" s="698"/>
      <c r="D4" s="286" t="s">
        <v>513</v>
      </c>
      <c r="E4" s="286" t="s">
        <v>514</v>
      </c>
      <c r="F4" s="286" t="s">
        <v>584</v>
      </c>
      <c r="G4" s="289"/>
      <c r="H4" s="288"/>
      <c r="I4" s="75"/>
    </row>
    <row r="5" spans="1:9" s="76" customFormat="1" ht="72.75" customHeight="1">
      <c r="A5" s="693"/>
      <c r="B5" s="697"/>
      <c r="C5" s="698"/>
      <c r="D5" s="286" t="s">
        <v>368</v>
      </c>
      <c r="E5" s="286" t="s">
        <v>368</v>
      </c>
      <c r="F5" s="286" t="s">
        <v>368</v>
      </c>
      <c r="G5" s="289"/>
      <c r="H5" s="288"/>
      <c r="I5" s="75"/>
    </row>
    <row r="6" spans="1:9" s="76" customFormat="1" ht="72.75" customHeight="1">
      <c r="A6" s="693"/>
      <c r="B6" s="697"/>
      <c r="C6" s="698"/>
      <c r="D6" s="286" t="s">
        <v>498</v>
      </c>
      <c r="E6" s="286" t="s">
        <v>498</v>
      </c>
      <c r="F6" s="286" t="s">
        <v>498</v>
      </c>
      <c r="G6" s="289"/>
      <c r="H6" s="288"/>
      <c r="I6" s="75"/>
    </row>
    <row r="7" spans="1:9" s="111" customFormat="1" ht="74.25" customHeight="1">
      <c r="A7" s="693"/>
      <c r="B7" s="617" t="s">
        <v>499</v>
      </c>
      <c r="C7" s="618"/>
      <c r="D7" s="121">
        <v>16450</v>
      </c>
      <c r="E7" s="121">
        <v>17650</v>
      </c>
      <c r="F7" s="121">
        <v>18550</v>
      </c>
      <c r="G7" s="619"/>
      <c r="H7" s="620"/>
      <c r="I7" s="110"/>
    </row>
    <row r="8" spans="1:9" s="56" customFormat="1" ht="68.25" customHeight="1">
      <c r="A8" s="693"/>
      <c r="B8" s="605" t="s">
        <v>500</v>
      </c>
      <c r="C8" s="606"/>
      <c r="D8" s="123" t="s">
        <v>1255</v>
      </c>
      <c r="E8" s="123" t="s">
        <v>1256</v>
      </c>
      <c r="F8" s="123" t="s">
        <v>1257</v>
      </c>
      <c r="G8" s="607" t="s">
        <v>501</v>
      </c>
      <c r="H8" s="164" t="s">
        <v>529</v>
      </c>
      <c r="I8" s="55"/>
    </row>
    <row r="9" spans="1:9" s="78" customFormat="1" ht="89.25" customHeight="1">
      <c r="A9" s="693"/>
      <c r="B9" s="291" t="s">
        <v>118</v>
      </c>
      <c r="C9" s="292"/>
      <c r="D9" s="293"/>
      <c r="E9" s="293"/>
      <c r="F9" s="293"/>
      <c r="G9" s="699"/>
      <c r="H9" s="290"/>
      <c r="I9" s="77"/>
    </row>
    <row r="10" spans="1:9" s="58" customFormat="1" ht="78" customHeight="1">
      <c r="A10" s="693"/>
      <c r="B10" s="295" t="s">
        <v>516</v>
      </c>
      <c r="C10" s="136" t="s">
        <v>476</v>
      </c>
      <c r="D10" s="298" t="s">
        <v>120</v>
      </c>
      <c r="E10" s="298" t="s">
        <v>120</v>
      </c>
      <c r="F10" s="298" t="s">
        <v>120</v>
      </c>
      <c r="G10" s="387" t="s">
        <v>516</v>
      </c>
      <c r="H10" s="124"/>
      <c r="I10" s="57"/>
    </row>
    <row r="11" spans="1:9" s="58" customFormat="1" ht="78" customHeight="1">
      <c r="A11" s="693"/>
      <c r="B11" s="295" t="s">
        <v>119</v>
      </c>
      <c r="C11" s="136" t="s">
        <v>477</v>
      </c>
      <c r="D11" s="298" t="s">
        <v>120</v>
      </c>
      <c r="E11" s="298" t="s">
        <v>120</v>
      </c>
      <c r="F11" s="298" t="s">
        <v>120</v>
      </c>
      <c r="G11" s="387" t="s">
        <v>119</v>
      </c>
      <c r="H11" s="124"/>
      <c r="I11" s="57"/>
    </row>
    <row r="12" spans="1:9" s="58" customFormat="1" ht="78" customHeight="1">
      <c r="A12" s="693"/>
      <c r="B12" s="295" t="s">
        <v>478</v>
      </c>
      <c r="C12" s="136" t="s">
        <v>439</v>
      </c>
      <c r="D12" s="298" t="s">
        <v>120</v>
      </c>
      <c r="E12" s="298" t="s">
        <v>120</v>
      </c>
      <c r="F12" s="298" t="s">
        <v>120</v>
      </c>
      <c r="G12" s="387" t="s">
        <v>478</v>
      </c>
      <c r="H12" s="124"/>
      <c r="I12" s="57"/>
    </row>
    <row r="13" spans="1:9" s="58" customFormat="1" ht="78" customHeight="1">
      <c r="A13" s="693"/>
      <c r="B13" s="295" t="s">
        <v>561</v>
      </c>
      <c r="C13" s="136" t="s">
        <v>685</v>
      </c>
      <c r="D13" s="298" t="s">
        <v>120</v>
      </c>
      <c r="E13" s="298" t="s">
        <v>120</v>
      </c>
      <c r="F13" s="298" t="s">
        <v>120</v>
      </c>
      <c r="G13" s="387" t="s">
        <v>561</v>
      </c>
      <c r="H13" s="124"/>
      <c r="I13" s="57"/>
    </row>
    <row r="14" spans="1:9" s="58" customFormat="1" ht="78" customHeight="1">
      <c r="A14" s="693"/>
      <c r="B14" s="295" t="s">
        <v>440</v>
      </c>
      <c r="C14" s="136" t="s">
        <v>268</v>
      </c>
      <c r="D14" s="9" t="s">
        <v>140</v>
      </c>
      <c r="E14" s="172">
        <v>220</v>
      </c>
      <c r="F14" s="298" t="s">
        <v>120</v>
      </c>
      <c r="G14" s="387" t="s">
        <v>440</v>
      </c>
      <c r="H14" s="124"/>
      <c r="I14" s="57"/>
    </row>
    <row r="15" spans="1:9" s="58" customFormat="1" ht="78" customHeight="1">
      <c r="A15" s="693"/>
      <c r="B15" s="295" t="s">
        <v>121</v>
      </c>
      <c r="C15" s="136" t="s">
        <v>122</v>
      </c>
      <c r="D15" s="298" t="s">
        <v>120</v>
      </c>
      <c r="E15" s="9" t="s">
        <v>140</v>
      </c>
      <c r="F15" s="9" t="s">
        <v>140</v>
      </c>
      <c r="G15" s="387" t="s">
        <v>121</v>
      </c>
      <c r="H15" s="124"/>
      <c r="I15" s="57"/>
    </row>
    <row r="16" spans="1:9" s="58" customFormat="1" ht="78" customHeight="1">
      <c r="A16" s="693"/>
      <c r="B16" s="295" t="s">
        <v>5</v>
      </c>
      <c r="C16" s="137" t="s">
        <v>573</v>
      </c>
      <c r="D16" s="172">
        <v>110</v>
      </c>
      <c r="E16" s="298" t="s">
        <v>120</v>
      </c>
      <c r="F16" s="298" t="s">
        <v>120</v>
      </c>
      <c r="G16" s="387" t="s">
        <v>5</v>
      </c>
      <c r="H16" s="124"/>
      <c r="I16" s="57"/>
    </row>
    <row r="17" spans="1:15" s="88" customFormat="1" ht="94.5" customHeight="1">
      <c r="A17" s="693"/>
      <c r="B17" s="320" t="s">
        <v>491</v>
      </c>
      <c r="C17" s="140" t="s">
        <v>492</v>
      </c>
      <c r="D17" s="338" t="s">
        <v>120</v>
      </c>
      <c r="E17" s="338" t="s">
        <v>120</v>
      </c>
      <c r="F17" s="338" t="s">
        <v>120</v>
      </c>
      <c r="G17" s="320" t="s">
        <v>491</v>
      </c>
      <c r="I17" s="57"/>
      <c r="J17" s="58"/>
      <c r="K17" s="58"/>
      <c r="L17" s="58"/>
      <c r="M17" s="58"/>
      <c r="N17" s="58"/>
      <c r="O17" s="58"/>
    </row>
    <row r="18" spans="1:15" s="58" customFormat="1" ht="78" customHeight="1">
      <c r="A18" s="693"/>
      <c r="B18" s="295" t="s">
        <v>480</v>
      </c>
      <c r="C18" s="136" t="s">
        <v>481</v>
      </c>
      <c r="D18" s="298" t="s">
        <v>120</v>
      </c>
      <c r="E18" s="298" t="s">
        <v>120</v>
      </c>
      <c r="F18" s="298" t="s">
        <v>120</v>
      </c>
      <c r="G18" s="387" t="s">
        <v>480</v>
      </c>
      <c r="H18" s="124"/>
      <c r="I18" s="57"/>
    </row>
    <row r="19" spans="1:15" s="58" customFormat="1" ht="78" customHeight="1">
      <c r="A19" s="693"/>
      <c r="B19" s="295" t="s">
        <v>678</v>
      </c>
      <c r="C19" s="136" t="s">
        <v>679</v>
      </c>
      <c r="D19" s="172">
        <v>150</v>
      </c>
      <c r="E19" s="172">
        <v>150</v>
      </c>
      <c r="F19" s="172">
        <v>150</v>
      </c>
      <c r="G19" s="388" t="s">
        <v>678</v>
      </c>
      <c r="H19" s="124"/>
      <c r="I19" s="57"/>
    </row>
    <row r="20" spans="1:15" s="58" customFormat="1" ht="78" customHeight="1">
      <c r="A20" s="693"/>
      <c r="B20" s="295" t="s">
        <v>510</v>
      </c>
      <c r="C20" s="136" t="s">
        <v>381</v>
      </c>
      <c r="D20" s="9" t="s">
        <v>140</v>
      </c>
      <c r="E20" s="172">
        <v>130</v>
      </c>
      <c r="F20" s="172">
        <v>130</v>
      </c>
      <c r="G20" s="387" t="s">
        <v>510</v>
      </c>
      <c r="H20" s="124" t="s">
        <v>442</v>
      </c>
      <c r="I20" s="57"/>
    </row>
    <row r="21" spans="1:15" s="58" customFormat="1" ht="78" customHeight="1">
      <c r="A21" s="693"/>
      <c r="B21" s="295" t="s">
        <v>382</v>
      </c>
      <c r="C21" s="136" t="s">
        <v>468</v>
      </c>
      <c r="D21" s="298" t="s">
        <v>120</v>
      </c>
      <c r="E21" s="298" t="s">
        <v>120</v>
      </c>
      <c r="F21" s="298" t="s">
        <v>120</v>
      </c>
      <c r="G21" s="387" t="s">
        <v>382</v>
      </c>
      <c r="H21" s="124"/>
      <c r="I21" s="57"/>
    </row>
    <row r="22" spans="1:15" s="58" customFormat="1" ht="78" customHeight="1">
      <c r="A22" s="693"/>
      <c r="B22" s="295" t="s">
        <v>469</v>
      </c>
      <c r="C22" s="136" t="s">
        <v>470</v>
      </c>
      <c r="D22" s="172">
        <v>470</v>
      </c>
      <c r="E22" s="172">
        <v>470</v>
      </c>
      <c r="F22" s="172">
        <v>470</v>
      </c>
      <c r="G22" s="388" t="s">
        <v>469</v>
      </c>
      <c r="H22" s="124" t="s">
        <v>885</v>
      </c>
      <c r="I22" s="57"/>
    </row>
    <row r="23" spans="1:15" s="58" customFormat="1" ht="78" customHeight="1">
      <c r="A23" s="693"/>
      <c r="B23" s="295" t="s">
        <v>132</v>
      </c>
      <c r="C23" s="136" t="s">
        <v>133</v>
      </c>
      <c r="D23" s="114">
        <v>160</v>
      </c>
      <c r="E23" s="298" t="s">
        <v>120</v>
      </c>
      <c r="F23" s="298" t="s">
        <v>120</v>
      </c>
      <c r="G23" s="387" t="s">
        <v>132</v>
      </c>
      <c r="H23" s="124"/>
      <c r="I23" s="57"/>
    </row>
    <row r="24" spans="1:15" s="58" customFormat="1" ht="78" customHeight="1">
      <c r="A24" s="693"/>
      <c r="B24" s="296" t="s">
        <v>213</v>
      </c>
      <c r="C24" s="136" t="s">
        <v>471</v>
      </c>
      <c r="D24" s="9" t="s">
        <v>140</v>
      </c>
      <c r="E24" s="172">
        <v>160</v>
      </c>
      <c r="F24" s="172">
        <v>160</v>
      </c>
      <c r="G24" s="387" t="s">
        <v>213</v>
      </c>
      <c r="H24" s="124"/>
      <c r="I24" s="57"/>
    </row>
    <row r="25" spans="1:15" s="58" customFormat="1" ht="78" customHeight="1">
      <c r="A25" s="693"/>
      <c r="B25" s="296" t="s">
        <v>472</v>
      </c>
      <c r="C25" s="136" t="s">
        <v>686</v>
      </c>
      <c r="D25" s="172">
        <v>110</v>
      </c>
      <c r="E25" s="298" t="s">
        <v>120</v>
      </c>
      <c r="F25" s="9">
        <v>110</v>
      </c>
      <c r="G25" s="387" t="s">
        <v>472</v>
      </c>
      <c r="H25" s="124"/>
      <c r="I25" s="57"/>
    </row>
    <row r="26" spans="1:15" s="58" customFormat="1" ht="78" customHeight="1">
      <c r="A26" s="693"/>
      <c r="B26" s="296" t="s">
        <v>233</v>
      </c>
      <c r="C26" s="136" t="s">
        <v>48</v>
      </c>
      <c r="D26" s="9" t="s">
        <v>140</v>
      </c>
      <c r="E26" s="298" t="s">
        <v>120</v>
      </c>
      <c r="F26" s="298" t="s">
        <v>120</v>
      </c>
      <c r="G26" s="387" t="s">
        <v>233</v>
      </c>
      <c r="H26" s="124"/>
      <c r="I26" s="57"/>
    </row>
    <row r="27" spans="1:15" s="58" customFormat="1" ht="84" customHeight="1">
      <c r="A27" s="693"/>
      <c r="B27" s="296" t="s">
        <v>473</v>
      </c>
      <c r="C27" s="136" t="s">
        <v>383</v>
      </c>
      <c r="D27" s="298" t="s">
        <v>120</v>
      </c>
      <c r="E27" s="298" t="s">
        <v>120</v>
      </c>
      <c r="F27" s="9" t="s">
        <v>140</v>
      </c>
      <c r="G27" s="387" t="s">
        <v>473</v>
      </c>
      <c r="H27" s="124"/>
      <c r="I27" s="57"/>
    </row>
    <row r="28" spans="1:15" s="58" customFormat="1" ht="90" customHeight="1">
      <c r="A28" s="693"/>
      <c r="B28" s="296" t="s">
        <v>453</v>
      </c>
      <c r="C28" s="136" t="s">
        <v>384</v>
      </c>
      <c r="D28" s="298" t="s">
        <v>120</v>
      </c>
      <c r="E28" s="298" t="s">
        <v>120</v>
      </c>
      <c r="F28" s="298" t="s">
        <v>120</v>
      </c>
      <c r="G28" s="387" t="s">
        <v>453</v>
      </c>
      <c r="H28" s="124"/>
      <c r="I28" s="57"/>
    </row>
    <row r="29" spans="1:15" s="58" customFormat="1" ht="78" customHeight="1">
      <c r="A29" s="693"/>
      <c r="B29" s="296" t="s">
        <v>385</v>
      </c>
      <c r="C29" s="136" t="s">
        <v>530</v>
      </c>
      <c r="D29" s="172">
        <v>60</v>
      </c>
      <c r="E29" s="172">
        <v>60</v>
      </c>
      <c r="F29" s="172">
        <v>60</v>
      </c>
      <c r="G29" s="387" t="s">
        <v>385</v>
      </c>
      <c r="H29" s="124" t="s">
        <v>1025</v>
      </c>
      <c r="I29" s="57"/>
    </row>
    <row r="30" spans="1:15" s="58" customFormat="1" ht="78" customHeight="1">
      <c r="A30" s="693"/>
      <c r="B30" s="296" t="s">
        <v>125</v>
      </c>
      <c r="C30" s="137" t="s">
        <v>531</v>
      </c>
      <c r="D30" s="298" t="s">
        <v>120</v>
      </c>
      <c r="E30" s="298" t="s">
        <v>120</v>
      </c>
      <c r="F30" s="298" t="s">
        <v>120</v>
      </c>
      <c r="G30" s="387" t="s">
        <v>125</v>
      </c>
      <c r="H30" s="124"/>
      <c r="I30" s="57"/>
    </row>
    <row r="31" spans="1:15" s="58" customFormat="1" ht="78" customHeight="1">
      <c r="A31" s="693"/>
      <c r="B31" s="296" t="s">
        <v>126</v>
      </c>
      <c r="C31" s="137" t="s">
        <v>532</v>
      </c>
      <c r="D31" s="298" t="s">
        <v>120</v>
      </c>
      <c r="E31" s="298" t="s">
        <v>120</v>
      </c>
      <c r="F31" s="298" t="s">
        <v>120</v>
      </c>
      <c r="G31" s="387" t="s">
        <v>126</v>
      </c>
      <c r="H31" s="124"/>
      <c r="I31" s="57"/>
    </row>
    <row r="32" spans="1:15" s="58" customFormat="1" ht="78" customHeight="1">
      <c r="A32" s="693"/>
      <c r="B32" s="296" t="s">
        <v>574</v>
      </c>
      <c r="C32" s="137" t="s">
        <v>575</v>
      </c>
      <c r="D32" s="122">
        <v>60</v>
      </c>
      <c r="E32" s="122">
        <v>60</v>
      </c>
      <c r="F32" s="122">
        <v>60</v>
      </c>
      <c r="G32" s="387" t="s">
        <v>574</v>
      </c>
      <c r="H32" s="124"/>
      <c r="I32" s="57"/>
    </row>
    <row r="33" spans="1:9" s="58" customFormat="1" ht="78" customHeight="1">
      <c r="A33" s="693"/>
      <c r="B33" s="296" t="s">
        <v>576</v>
      </c>
      <c r="C33" s="136" t="s">
        <v>533</v>
      </c>
      <c r="D33" s="9" t="s">
        <v>140</v>
      </c>
      <c r="E33" s="172">
        <v>110</v>
      </c>
      <c r="F33" s="298" t="s">
        <v>120</v>
      </c>
      <c r="G33" s="387" t="s">
        <v>576</v>
      </c>
      <c r="H33" s="124" t="s">
        <v>105</v>
      </c>
      <c r="I33" s="57"/>
    </row>
    <row r="34" spans="1:9" s="58" customFormat="1" ht="78" customHeight="1">
      <c r="A34" s="693"/>
      <c r="B34" s="296" t="s">
        <v>218</v>
      </c>
      <c r="C34" s="136" t="s">
        <v>237</v>
      </c>
      <c r="D34" s="122">
        <v>440</v>
      </c>
      <c r="E34" s="122">
        <v>440</v>
      </c>
      <c r="F34" s="122">
        <v>440</v>
      </c>
      <c r="G34" s="387" t="s">
        <v>218</v>
      </c>
      <c r="H34" s="124"/>
      <c r="I34" s="57"/>
    </row>
    <row r="35" spans="1:9" s="58" customFormat="1" ht="78" customHeight="1">
      <c r="A35" s="693"/>
      <c r="B35" s="296" t="s">
        <v>219</v>
      </c>
      <c r="C35" s="136" t="s">
        <v>220</v>
      </c>
      <c r="D35" s="9" t="s">
        <v>140</v>
      </c>
      <c r="E35" s="298" t="s">
        <v>120</v>
      </c>
      <c r="F35" s="298" t="s">
        <v>120</v>
      </c>
      <c r="G35" s="387" t="s">
        <v>219</v>
      </c>
      <c r="H35" s="124"/>
      <c r="I35" s="57"/>
    </row>
    <row r="36" spans="1:9" s="58" customFormat="1" ht="78" customHeight="1">
      <c r="A36" s="693"/>
      <c r="B36" s="296" t="s">
        <v>534</v>
      </c>
      <c r="C36" s="136" t="s">
        <v>306</v>
      </c>
      <c r="D36" s="298" t="s">
        <v>120</v>
      </c>
      <c r="E36" s="298" t="s">
        <v>120</v>
      </c>
      <c r="F36" s="298" t="s">
        <v>120</v>
      </c>
      <c r="G36" s="387" t="s">
        <v>534</v>
      </c>
      <c r="H36" s="124"/>
      <c r="I36" s="57"/>
    </row>
    <row r="37" spans="1:9" s="58" customFormat="1" ht="78" customHeight="1">
      <c r="A37" s="693"/>
      <c r="B37" s="296" t="s">
        <v>32</v>
      </c>
      <c r="C37" s="137" t="s">
        <v>577</v>
      </c>
      <c r="D37" s="114">
        <v>270</v>
      </c>
      <c r="E37" s="9" t="s">
        <v>140</v>
      </c>
      <c r="F37" s="9" t="s">
        <v>140</v>
      </c>
      <c r="G37" s="387" t="s">
        <v>32</v>
      </c>
      <c r="H37" s="124"/>
      <c r="I37" s="57"/>
    </row>
    <row r="38" spans="1:9" s="58" customFormat="1" ht="78" customHeight="1">
      <c r="A38" s="693"/>
      <c r="B38" s="296" t="s">
        <v>50</v>
      </c>
      <c r="C38" s="137" t="s">
        <v>128</v>
      </c>
      <c r="D38" s="9" t="s">
        <v>140</v>
      </c>
      <c r="E38" s="298" t="s">
        <v>120</v>
      </c>
      <c r="F38" s="298" t="s">
        <v>120</v>
      </c>
      <c r="G38" s="387" t="s">
        <v>50</v>
      </c>
      <c r="H38" s="124"/>
      <c r="I38" s="57"/>
    </row>
    <row r="39" spans="1:9" s="58" customFormat="1" ht="78" customHeight="1">
      <c r="A39" s="693"/>
      <c r="B39" s="296" t="s">
        <v>241</v>
      </c>
      <c r="C39" s="136" t="s">
        <v>578</v>
      </c>
      <c r="D39" s="298" t="s">
        <v>120</v>
      </c>
      <c r="E39" s="298" t="s">
        <v>120</v>
      </c>
      <c r="F39" s="298" t="s">
        <v>120</v>
      </c>
      <c r="G39" s="387" t="s">
        <v>241</v>
      </c>
      <c r="H39" s="124"/>
      <c r="I39" s="57"/>
    </row>
    <row r="40" spans="1:9" s="58" customFormat="1" ht="78" customHeight="1">
      <c r="A40" s="693"/>
      <c r="B40" s="296" t="s">
        <v>168</v>
      </c>
      <c r="C40" s="136" t="s">
        <v>217</v>
      </c>
      <c r="D40" s="172">
        <v>220</v>
      </c>
      <c r="E40" s="172">
        <v>220</v>
      </c>
      <c r="F40" s="298" t="s">
        <v>120</v>
      </c>
      <c r="G40" s="387" t="s">
        <v>168</v>
      </c>
      <c r="H40" s="124" t="s">
        <v>311</v>
      </c>
      <c r="I40" s="57"/>
    </row>
    <row r="41" spans="1:9" s="58" customFormat="1" ht="78" customHeight="1">
      <c r="A41" s="693"/>
      <c r="B41" s="296" t="s">
        <v>579</v>
      </c>
      <c r="C41" s="137" t="s">
        <v>580</v>
      </c>
      <c r="D41" s="170">
        <v>940</v>
      </c>
      <c r="E41" s="170">
        <v>940</v>
      </c>
      <c r="F41" s="170">
        <v>940</v>
      </c>
      <c r="G41" s="387" t="s">
        <v>579</v>
      </c>
      <c r="H41" s="124" t="s">
        <v>886</v>
      </c>
      <c r="I41" s="57"/>
    </row>
    <row r="42" spans="1:9" s="58" customFormat="1" ht="78" customHeight="1">
      <c r="A42" s="693"/>
      <c r="B42" s="296" t="s">
        <v>57</v>
      </c>
      <c r="C42" s="137" t="s">
        <v>535</v>
      </c>
      <c r="D42" s="165" t="s">
        <v>140</v>
      </c>
      <c r="E42" s="172">
        <v>220</v>
      </c>
      <c r="F42" s="172">
        <v>220</v>
      </c>
      <c r="G42" s="387" t="s">
        <v>57</v>
      </c>
      <c r="H42" s="124"/>
      <c r="I42" s="57"/>
    </row>
    <row r="43" spans="1:9" s="58" customFormat="1" ht="78" customHeight="1">
      <c r="A43" s="693"/>
      <c r="B43" s="296" t="s">
        <v>221</v>
      </c>
      <c r="C43" s="137" t="s">
        <v>323</v>
      </c>
      <c r="D43" s="298" t="s">
        <v>120</v>
      </c>
      <c r="E43" s="298" t="s">
        <v>120</v>
      </c>
      <c r="F43" s="298" t="s">
        <v>120</v>
      </c>
      <c r="G43" s="387" t="s">
        <v>221</v>
      </c>
      <c r="H43" s="124"/>
      <c r="I43" s="57"/>
    </row>
    <row r="44" spans="1:9" s="58" customFormat="1" ht="78" customHeight="1">
      <c r="A44" s="693"/>
      <c r="B44" s="296" t="s">
        <v>70</v>
      </c>
      <c r="C44" s="137" t="s">
        <v>71</v>
      </c>
      <c r="D44" s="165" t="s">
        <v>140</v>
      </c>
      <c r="E44" s="172">
        <v>220</v>
      </c>
      <c r="F44" s="172">
        <v>220</v>
      </c>
      <c r="G44" s="387" t="s">
        <v>70</v>
      </c>
      <c r="H44" s="124"/>
      <c r="I44" s="57"/>
    </row>
    <row r="45" spans="1:9" s="58" customFormat="1" ht="78" customHeight="1">
      <c r="A45" s="693"/>
      <c r="B45" s="296" t="s">
        <v>72</v>
      </c>
      <c r="C45" s="137" t="s">
        <v>458</v>
      </c>
      <c r="D45" s="165" t="s">
        <v>140</v>
      </c>
      <c r="E45" s="298" t="s">
        <v>120</v>
      </c>
      <c r="F45" s="298" t="s">
        <v>120</v>
      </c>
      <c r="G45" s="387" t="s">
        <v>72</v>
      </c>
      <c r="H45" s="124"/>
      <c r="I45" s="57"/>
    </row>
    <row r="46" spans="1:9" s="58" customFormat="1" ht="78" customHeight="1">
      <c r="A46" s="693"/>
      <c r="B46" s="296" t="s">
        <v>388</v>
      </c>
      <c r="C46" s="137" t="s">
        <v>441</v>
      </c>
      <c r="D46" s="298" t="s">
        <v>120</v>
      </c>
      <c r="E46" s="298" t="s">
        <v>120</v>
      </c>
      <c r="F46" s="298" t="s">
        <v>120</v>
      </c>
      <c r="G46" s="387" t="s">
        <v>388</v>
      </c>
      <c r="H46" s="124"/>
      <c r="I46" s="57"/>
    </row>
    <row r="47" spans="1:9" s="58" customFormat="1" ht="78" customHeight="1">
      <c r="A47" s="693"/>
      <c r="B47" s="296" t="s">
        <v>246</v>
      </c>
      <c r="C47" s="169" t="s">
        <v>483</v>
      </c>
      <c r="D47" s="172">
        <v>130</v>
      </c>
      <c r="E47" s="172">
        <v>130</v>
      </c>
      <c r="F47" s="172">
        <v>130</v>
      </c>
      <c r="G47" s="387" t="s">
        <v>246</v>
      </c>
      <c r="H47" s="124"/>
      <c r="I47" s="57"/>
    </row>
    <row r="48" spans="1:9" s="58" customFormat="1" ht="78" customHeight="1">
      <c r="A48" s="693"/>
      <c r="B48" s="296" t="s">
        <v>134</v>
      </c>
      <c r="C48" s="137" t="s">
        <v>536</v>
      </c>
      <c r="D48" s="171" t="s">
        <v>140</v>
      </c>
      <c r="E48" s="172">
        <v>500</v>
      </c>
      <c r="F48" s="298" t="s">
        <v>120</v>
      </c>
      <c r="G48" s="387" t="s">
        <v>134</v>
      </c>
      <c r="H48" s="124"/>
      <c r="I48" s="57"/>
    </row>
    <row r="49" spans="1:9" s="58" customFormat="1" ht="78" customHeight="1">
      <c r="A49" s="693"/>
      <c r="B49" s="296" t="s">
        <v>537</v>
      </c>
      <c r="C49" s="137" t="s">
        <v>62</v>
      </c>
      <c r="D49" s="298" t="s">
        <v>120</v>
      </c>
      <c r="E49" s="298" t="s">
        <v>120</v>
      </c>
      <c r="F49" s="298" t="s">
        <v>120</v>
      </c>
      <c r="G49" s="387" t="s">
        <v>537</v>
      </c>
      <c r="H49" s="124"/>
      <c r="I49" s="57"/>
    </row>
    <row r="50" spans="1:9" s="58" customFormat="1" ht="78" customHeight="1">
      <c r="A50" s="693"/>
      <c r="B50" s="296" t="s">
        <v>25</v>
      </c>
      <c r="C50" s="137" t="s">
        <v>538</v>
      </c>
      <c r="D50" s="165" t="s">
        <v>140</v>
      </c>
      <c r="E50" s="172">
        <v>110</v>
      </c>
      <c r="F50" s="172">
        <v>110</v>
      </c>
      <c r="G50" s="387" t="s">
        <v>25</v>
      </c>
      <c r="H50" s="124" t="s">
        <v>66</v>
      </c>
      <c r="I50" s="57"/>
    </row>
    <row r="51" spans="1:9" s="58" customFormat="1" ht="78" customHeight="1">
      <c r="A51" s="693"/>
      <c r="B51" s="296" t="s">
        <v>459</v>
      </c>
      <c r="C51" s="137" t="s">
        <v>460</v>
      </c>
      <c r="D51" s="165" t="s">
        <v>140</v>
      </c>
      <c r="E51" s="172">
        <v>110</v>
      </c>
      <c r="F51" s="172">
        <v>110</v>
      </c>
      <c r="G51" s="387" t="s">
        <v>459</v>
      </c>
      <c r="H51" s="124"/>
      <c r="I51" s="57"/>
    </row>
    <row r="52" spans="1:9" s="58" customFormat="1" ht="78" customHeight="1">
      <c r="A52" s="693"/>
      <c r="B52" s="296" t="s">
        <v>335</v>
      </c>
      <c r="C52" s="137" t="s">
        <v>539</v>
      </c>
      <c r="D52" s="165" t="s">
        <v>140</v>
      </c>
      <c r="E52" s="172">
        <v>0</v>
      </c>
      <c r="F52" s="298" t="s">
        <v>120</v>
      </c>
      <c r="G52" s="387" t="s">
        <v>335</v>
      </c>
      <c r="H52" s="124" t="s">
        <v>259</v>
      </c>
      <c r="I52" s="57"/>
    </row>
    <row r="53" spans="1:9" s="58" customFormat="1" ht="78" customHeight="1">
      <c r="A53" s="693"/>
      <c r="B53" s="296" t="s">
        <v>540</v>
      </c>
      <c r="C53" s="136" t="s">
        <v>541</v>
      </c>
      <c r="D53" s="298" t="s">
        <v>120</v>
      </c>
      <c r="E53" s="298" t="s">
        <v>120</v>
      </c>
      <c r="F53" s="298" t="s">
        <v>120</v>
      </c>
      <c r="G53" s="387" t="s">
        <v>540</v>
      </c>
      <c r="H53" s="124"/>
      <c r="I53" s="57"/>
    </row>
    <row r="54" spans="1:9" s="58" customFormat="1" ht="78" customHeight="1">
      <c r="A54" s="693"/>
      <c r="B54" s="296" t="s">
        <v>314</v>
      </c>
      <c r="C54" s="136" t="s">
        <v>542</v>
      </c>
      <c r="D54" s="172">
        <v>110</v>
      </c>
      <c r="E54" s="298" t="s">
        <v>120</v>
      </c>
      <c r="F54" s="298" t="s">
        <v>120</v>
      </c>
      <c r="G54" s="387" t="s">
        <v>314</v>
      </c>
      <c r="H54" s="124"/>
      <c r="I54" s="57"/>
    </row>
    <row r="55" spans="1:9" s="58" customFormat="1" ht="78" customHeight="1">
      <c r="A55" s="693"/>
      <c r="B55" s="296" t="s">
        <v>543</v>
      </c>
      <c r="C55" s="136" t="s">
        <v>544</v>
      </c>
      <c r="D55" s="298" t="s">
        <v>120</v>
      </c>
      <c r="E55" s="298" t="s">
        <v>120</v>
      </c>
      <c r="F55" s="298" t="s">
        <v>120</v>
      </c>
      <c r="G55" s="387" t="s">
        <v>543</v>
      </c>
      <c r="H55" s="124"/>
      <c r="I55" s="57"/>
    </row>
    <row r="56" spans="1:9" s="58" customFormat="1" ht="102" customHeight="1">
      <c r="A56" s="693"/>
      <c r="B56" s="296" t="s">
        <v>236</v>
      </c>
      <c r="C56" s="10" t="s">
        <v>190</v>
      </c>
      <c r="D56" s="165" t="s">
        <v>140</v>
      </c>
      <c r="E56" s="172">
        <v>270</v>
      </c>
      <c r="F56" s="298" t="s">
        <v>120</v>
      </c>
      <c r="G56" s="387" t="s">
        <v>236</v>
      </c>
      <c r="H56" s="124" t="s">
        <v>65</v>
      </c>
      <c r="I56" s="57"/>
    </row>
    <row r="57" spans="1:9" s="58" customFormat="1" ht="78" customHeight="1">
      <c r="A57" s="693"/>
      <c r="B57" s="296" t="s">
        <v>201</v>
      </c>
      <c r="C57" s="10" t="s">
        <v>344</v>
      </c>
      <c r="D57" s="165" t="s">
        <v>140</v>
      </c>
      <c r="E57" s="298" t="s">
        <v>120</v>
      </c>
      <c r="F57" s="298" t="s">
        <v>120</v>
      </c>
      <c r="G57" s="387" t="s">
        <v>201</v>
      </c>
      <c r="H57" s="124"/>
      <c r="I57" s="57"/>
    </row>
    <row r="58" spans="1:9" s="58" customFormat="1" ht="78" customHeight="1">
      <c r="A58" s="693"/>
      <c r="B58" s="296" t="s">
        <v>135</v>
      </c>
      <c r="C58" s="136" t="s">
        <v>285</v>
      </c>
      <c r="D58" s="298" t="s">
        <v>120</v>
      </c>
      <c r="E58" s="298" t="s">
        <v>120</v>
      </c>
      <c r="F58" s="298" t="s">
        <v>120</v>
      </c>
      <c r="G58" s="387" t="s">
        <v>135</v>
      </c>
      <c r="H58" s="124"/>
      <c r="I58" s="57"/>
    </row>
    <row r="59" spans="1:9" s="58" customFormat="1" ht="78" customHeight="1">
      <c r="A59" s="693"/>
      <c r="B59" s="296" t="s">
        <v>26</v>
      </c>
      <c r="C59" s="136" t="s">
        <v>545</v>
      </c>
      <c r="D59" s="298" t="s">
        <v>120</v>
      </c>
      <c r="E59" s="298" t="s">
        <v>120</v>
      </c>
      <c r="F59" s="298" t="s">
        <v>120</v>
      </c>
      <c r="G59" s="387" t="s">
        <v>26</v>
      </c>
      <c r="H59" s="124"/>
      <c r="I59" s="57"/>
    </row>
    <row r="60" spans="1:9" s="58" customFormat="1" ht="78" customHeight="1">
      <c r="A60" s="693"/>
      <c r="B60" s="296" t="s">
        <v>28</v>
      </c>
      <c r="C60" s="136" t="s">
        <v>546</v>
      </c>
      <c r="D60" s="165" t="s">
        <v>140</v>
      </c>
      <c r="E60" s="172">
        <v>270</v>
      </c>
      <c r="F60" s="298" t="s">
        <v>120</v>
      </c>
      <c r="G60" s="387" t="s">
        <v>28</v>
      </c>
      <c r="H60" s="124"/>
      <c r="I60" s="57"/>
    </row>
    <row r="61" spans="1:9" s="58" customFormat="1" ht="78" customHeight="1">
      <c r="A61" s="693"/>
      <c r="B61" s="296" t="s">
        <v>336</v>
      </c>
      <c r="C61" s="136" t="s">
        <v>337</v>
      </c>
      <c r="D61" s="172">
        <v>80</v>
      </c>
      <c r="E61" s="172">
        <v>80</v>
      </c>
      <c r="F61" s="172">
        <v>80</v>
      </c>
      <c r="G61" s="387" t="s">
        <v>336</v>
      </c>
      <c r="H61" s="124" t="s">
        <v>443</v>
      </c>
      <c r="I61" s="57"/>
    </row>
    <row r="62" spans="1:9" s="58" customFormat="1" ht="78" customHeight="1">
      <c r="A62" s="693"/>
      <c r="B62" s="296" t="s">
        <v>571</v>
      </c>
      <c r="C62" s="136" t="s">
        <v>547</v>
      </c>
      <c r="D62" s="298" t="s">
        <v>120</v>
      </c>
      <c r="E62" s="298" t="s">
        <v>120</v>
      </c>
      <c r="F62" s="298" t="s">
        <v>120</v>
      </c>
      <c r="G62" s="387" t="s">
        <v>571</v>
      </c>
      <c r="H62" s="124"/>
      <c r="I62" s="57"/>
    </row>
    <row r="63" spans="1:9" s="58" customFormat="1" ht="78" customHeight="1">
      <c r="A63" s="693"/>
      <c r="B63" s="296" t="s">
        <v>463</v>
      </c>
      <c r="C63" s="136" t="s">
        <v>464</v>
      </c>
      <c r="D63" s="172">
        <v>40</v>
      </c>
      <c r="E63" s="172">
        <v>40</v>
      </c>
      <c r="F63" s="172">
        <v>40</v>
      </c>
      <c r="G63" s="387" t="s">
        <v>463</v>
      </c>
      <c r="H63" s="124"/>
      <c r="I63" s="57"/>
    </row>
    <row r="64" spans="1:9" s="58" customFormat="1" ht="84" customHeight="1">
      <c r="A64" s="693"/>
      <c r="B64" s="296" t="s">
        <v>255</v>
      </c>
      <c r="C64" s="136" t="s">
        <v>462</v>
      </c>
      <c r="D64" s="165" t="s">
        <v>140</v>
      </c>
      <c r="E64" s="172">
        <v>110</v>
      </c>
      <c r="F64" s="298" t="s">
        <v>120</v>
      </c>
      <c r="G64" s="387" t="s">
        <v>255</v>
      </c>
      <c r="H64" s="124" t="s">
        <v>64</v>
      </c>
      <c r="I64" s="57"/>
    </row>
    <row r="65" spans="1:11" s="58" customFormat="1" ht="78" customHeight="1">
      <c r="A65" s="693"/>
      <c r="B65" s="296" t="s">
        <v>286</v>
      </c>
      <c r="C65" s="136" t="s">
        <v>465</v>
      </c>
      <c r="D65" s="172">
        <v>220</v>
      </c>
      <c r="E65" s="172">
        <v>220</v>
      </c>
      <c r="F65" s="172">
        <v>220</v>
      </c>
      <c r="G65" s="387" t="s">
        <v>286</v>
      </c>
      <c r="H65" s="124"/>
      <c r="I65" s="57"/>
    </row>
    <row r="66" spans="1:11" s="58" customFormat="1" ht="78" customHeight="1">
      <c r="A66" s="693"/>
      <c r="B66" s="296" t="s">
        <v>455</v>
      </c>
      <c r="C66" s="136" t="s">
        <v>456</v>
      </c>
      <c r="D66" s="165" t="s">
        <v>140</v>
      </c>
      <c r="E66" s="298" t="s">
        <v>120</v>
      </c>
      <c r="F66" s="298" t="s">
        <v>120</v>
      </c>
      <c r="G66" s="387" t="s">
        <v>455</v>
      </c>
      <c r="H66" s="124"/>
      <c r="I66" s="57"/>
    </row>
    <row r="67" spans="1:11" s="58" customFormat="1" ht="78" customHeight="1">
      <c r="A67" s="693"/>
      <c r="B67" s="296" t="s">
        <v>528</v>
      </c>
      <c r="C67" s="136" t="s">
        <v>197</v>
      </c>
      <c r="D67" s="298" t="s">
        <v>120</v>
      </c>
      <c r="E67" s="298" t="s">
        <v>120</v>
      </c>
      <c r="F67" s="298" t="s">
        <v>120</v>
      </c>
      <c r="G67" s="387" t="s">
        <v>528</v>
      </c>
      <c r="H67" s="124"/>
      <c r="I67" s="57"/>
    </row>
    <row r="68" spans="1:11" s="58" customFormat="1" ht="78" customHeight="1">
      <c r="A68" s="693"/>
      <c r="B68" s="296" t="s">
        <v>461</v>
      </c>
      <c r="C68" s="137" t="s">
        <v>454</v>
      </c>
      <c r="D68" s="165" t="s">
        <v>140</v>
      </c>
      <c r="E68" s="298" t="s">
        <v>120</v>
      </c>
      <c r="F68" s="298" t="s">
        <v>120</v>
      </c>
      <c r="G68" s="387" t="s">
        <v>461</v>
      </c>
      <c r="H68" s="124"/>
      <c r="I68" s="57"/>
    </row>
    <row r="69" spans="1:11" s="58" customFormat="1" ht="78" customHeight="1">
      <c r="A69" s="693"/>
      <c r="B69" s="296" t="s">
        <v>117</v>
      </c>
      <c r="C69" s="137" t="s">
        <v>263</v>
      </c>
      <c r="D69" s="165" t="s">
        <v>140</v>
      </c>
      <c r="E69" s="165" t="s">
        <v>140</v>
      </c>
      <c r="F69" s="165" t="s">
        <v>140</v>
      </c>
      <c r="G69" s="387" t="s">
        <v>117</v>
      </c>
      <c r="H69" s="124"/>
      <c r="I69" s="57"/>
    </row>
    <row r="70" spans="1:11" s="58" customFormat="1" ht="78" customHeight="1">
      <c r="A70" s="693"/>
      <c r="B70" s="296" t="s">
        <v>266</v>
      </c>
      <c r="C70" s="137" t="s">
        <v>267</v>
      </c>
      <c r="D70" s="165" t="s">
        <v>140</v>
      </c>
      <c r="E70" s="172">
        <v>110</v>
      </c>
      <c r="F70" s="172">
        <v>110</v>
      </c>
      <c r="G70" s="387" t="s">
        <v>266</v>
      </c>
      <c r="H70" s="124" t="s">
        <v>596</v>
      </c>
      <c r="I70" s="57"/>
    </row>
    <row r="71" spans="1:11" s="58" customFormat="1" ht="78" customHeight="1">
      <c r="A71" s="693"/>
      <c r="B71" s="296" t="s">
        <v>21</v>
      </c>
      <c r="C71" s="137" t="s">
        <v>264</v>
      </c>
      <c r="D71" s="172">
        <v>160</v>
      </c>
      <c r="E71" s="298" t="s">
        <v>120</v>
      </c>
      <c r="F71" s="298" t="s">
        <v>120</v>
      </c>
      <c r="G71" s="387" t="s">
        <v>21</v>
      </c>
      <c r="H71" s="124"/>
      <c r="I71" s="57"/>
    </row>
    <row r="72" spans="1:11" s="58" customFormat="1" ht="78" customHeight="1">
      <c r="A72" s="693"/>
      <c r="B72" s="296" t="s">
        <v>207</v>
      </c>
      <c r="C72" s="137" t="s">
        <v>265</v>
      </c>
      <c r="D72" s="298" t="s">
        <v>120</v>
      </c>
      <c r="E72" s="298" t="s">
        <v>120</v>
      </c>
      <c r="F72" s="298" t="s">
        <v>120</v>
      </c>
      <c r="G72" s="387" t="s">
        <v>207</v>
      </c>
      <c r="H72" s="124"/>
      <c r="I72" s="57"/>
    </row>
    <row r="73" spans="1:11" s="58" customFormat="1" ht="78" customHeight="1">
      <c r="A73" s="693"/>
      <c r="B73" s="296" t="s">
        <v>377</v>
      </c>
      <c r="C73" s="137" t="s">
        <v>307</v>
      </c>
      <c r="D73" s="298" t="s">
        <v>120</v>
      </c>
      <c r="E73" s="298" t="s">
        <v>120</v>
      </c>
      <c r="F73" s="298" t="s">
        <v>120</v>
      </c>
      <c r="G73" s="387" t="s">
        <v>377</v>
      </c>
      <c r="H73" s="124"/>
      <c r="I73" s="57"/>
    </row>
    <row r="74" spans="1:11" s="58" customFormat="1" ht="78" customHeight="1">
      <c r="A74" s="693"/>
      <c r="B74" s="296" t="s">
        <v>36</v>
      </c>
      <c r="C74" s="137" t="s">
        <v>349</v>
      </c>
      <c r="D74" s="172">
        <v>60</v>
      </c>
      <c r="E74" s="298" t="s">
        <v>120</v>
      </c>
      <c r="F74" s="298" t="s">
        <v>120</v>
      </c>
      <c r="G74" s="387" t="s">
        <v>36</v>
      </c>
      <c r="H74" s="124"/>
      <c r="I74" s="57"/>
    </row>
    <row r="75" spans="1:11" ht="78" customHeight="1">
      <c r="A75" s="693"/>
      <c r="B75" s="296" t="s">
        <v>379</v>
      </c>
      <c r="C75" s="137" t="s">
        <v>585</v>
      </c>
      <c r="D75" s="298" t="s">
        <v>120</v>
      </c>
      <c r="E75" s="298" t="s">
        <v>120</v>
      </c>
      <c r="F75" s="298" t="s">
        <v>120</v>
      </c>
      <c r="G75" s="387" t="s">
        <v>379</v>
      </c>
      <c r="H75" s="124"/>
      <c r="I75" s="57"/>
      <c r="J75" s="58"/>
      <c r="K75" s="58"/>
    </row>
    <row r="76" spans="1:11" ht="78" customHeight="1" thickBot="1">
      <c r="A76" s="694"/>
      <c r="B76" s="297" t="s">
        <v>595</v>
      </c>
      <c r="C76" s="138" t="s">
        <v>559</v>
      </c>
      <c r="D76" s="300" t="s">
        <v>120</v>
      </c>
      <c r="E76" s="300" t="s">
        <v>120</v>
      </c>
      <c r="F76" s="300" t="s">
        <v>120</v>
      </c>
      <c r="G76" s="390" t="s">
        <v>595</v>
      </c>
      <c r="H76" s="179"/>
      <c r="I76" s="59"/>
      <c r="J76" s="59"/>
      <c r="K76" s="58"/>
    </row>
    <row r="77" spans="1:11" s="64" customFormat="1">
      <c r="A77" s="102"/>
      <c r="B77" s="103"/>
      <c r="C77" s="173" t="s">
        <v>330</v>
      </c>
      <c r="D77" s="174"/>
      <c r="E77" s="174"/>
      <c r="F77" s="174"/>
      <c r="G77" s="105"/>
      <c r="H77" s="104"/>
      <c r="I77" s="57"/>
      <c r="J77" s="58"/>
      <c r="K77" s="58"/>
    </row>
    <row r="78" spans="1:11" s="64" customFormat="1">
      <c r="A78" s="106"/>
      <c r="B78" s="107"/>
      <c r="C78" s="700" t="s">
        <v>331</v>
      </c>
      <c r="D78" s="700"/>
      <c r="E78" s="700"/>
      <c r="F78" s="700"/>
      <c r="G78" s="109"/>
      <c r="H78" s="108"/>
      <c r="I78" s="57"/>
      <c r="J78" s="58"/>
      <c r="K78" s="58"/>
    </row>
    <row r="79" spans="1:11" s="64" customFormat="1">
      <c r="A79" s="60"/>
      <c r="B79" s="61"/>
      <c r="C79" s="101"/>
      <c r="D79" s="166"/>
      <c r="E79" s="62"/>
      <c r="F79" s="62"/>
      <c r="G79" s="63"/>
      <c r="H79" s="62"/>
      <c r="I79" s="57"/>
      <c r="J79" s="58"/>
      <c r="K79" s="58"/>
    </row>
    <row r="80" spans="1:11" s="64" customFormat="1">
      <c r="A80" s="65"/>
      <c r="B80" s="66"/>
      <c r="C80" s="67"/>
      <c r="D80" s="167"/>
      <c r="E80" s="68"/>
      <c r="F80" s="68"/>
      <c r="G80" s="69"/>
      <c r="H80" s="68"/>
      <c r="I80" s="57"/>
      <c r="J80" s="58"/>
      <c r="K80" s="58"/>
    </row>
    <row r="81" spans="1:11" s="64" customFormat="1">
      <c r="A81" s="65"/>
      <c r="B81" s="66"/>
      <c r="C81" s="67"/>
      <c r="D81" s="167"/>
      <c r="E81" s="68"/>
      <c r="F81" s="68"/>
      <c r="G81" s="69"/>
      <c r="H81" s="68"/>
      <c r="I81" s="57"/>
      <c r="J81" s="58"/>
      <c r="K81" s="58"/>
    </row>
    <row r="82" spans="1:11" s="64" customFormat="1">
      <c r="A82" s="65"/>
      <c r="B82" s="66"/>
      <c r="C82" s="67"/>
      <c r="D82" s="167"/>
      <c r="E82" s="68"/>
      <c r="F82" s="68"/>
      <c r="G82" s="69"/>
      <c r="H82" s="68"/>
      <c r="I82" s="57"/>
      <c r="J82" s="58"/>
      <c r="K82" s="58"/>
    </row>
    <row r="83" spans="1:11" s="64" customFormat="1">
      <c r="A83" s="65"/>
      <c r="B83" s="66"/>
      <c r="C83" s="67"/>
      <c r="D83" s="167"/>
      <c r="E83" s="68"/>
      <c r="F83" s="68"/>
      <c r="G83" s="69"/>
      <c r="H83" s="68"/>
    </row>
    <row r="84" spans="1:11" s="64" customFormat="1">
      <c r="A84" s="65"/>
      <c r="B84" s="66"/>
      <c r="C84" s="67"/>
      <c r="D84" s="167"/>
      <c r="E84" s="68"/>
      <c r="F84" s="68"/>
      <c r="G84" s="69"/>
      <c r="H84" s="68"/>
    </row>
    <row r="85" spans="1:11" s="64" customFormat="1">
      <c r="A85" s="65"/>
      <c r="B85" s="66"/>
      <c r="C85" s="67"/>
      <c r="D85" s="167"/>
      <c r="E85" s="68"/>
      <c r="F85" s="68"/>
      <c r="G85" s="69"/>
      <c r="H85" s="68"/>
    </row>
    <row r="86" spans="1:11" s="64" customFormat="1">
      <c r="A86" s="65"/>
      <c r="B86" s="66"/>
      <c r="C86" s="67"/>
      <c r="D86" s="167"/>
      <c r="E86" s="68"/>
      <c r="F86" s="68"/>
      <c r="G86" s="69"/>
      <c r="H86" s="68"/>
    </row>
    <row r="87" spans="1:11" s="64" customFormat="1">
      <c r="A87" s="65"/>
      <c r="B87" s="66"/>
      <c r="C87" s="67"/>
      <c r="D87" s="167"/>
      <c r="E87" s="68"/>
      <c r="F87" s="68"/>
      <c r="G87" s="69"/>
      <c r="H87" s="68"/>
    </row>
    <row r="88" spans="1:11" s="64" customFormat="1">
      <c r="A88" s="65"/>
      <c r="B88" s="66"/>
      <c r="C88" s="67"/>
      <c r="D88" s="167"/>
      <c r="E88" s="68"/>
      <c r="F88" s="68"/>
      <c r="G88" s="69"/>
      <c r="H88" s="68"/>
    </row>
    <row r="89" spans="1:11" s="64" customFormat="1">
      <c r="A89" s="65"/>
      <c r="B89" s="66"/>
      <c r="C89" s="67"/>
      <c r="D89" s="167"/>
      <c r="E89" s="68"/>
      <c r="F89" s="68"/>
      <c r="G89" s="69"/>
      <c r="H89" s="68"/>
    </row>
    <row r="90" spans="1:11" s="64" customFormat="1">
      <c r="A90" s="65"/>
      <c r="B90" s="66"/>
      <c r="C90" s="67"/>
      <c r="D90" s="167"/>
      <c r="E90" s="68"/>
      <c r="F90" s="68"/>
      <c r="G90" s="69"/>
      <c r="H90" s="68"/>
    </row>
    <row r="91" spans="1:11" s="64" customFormat="1">
      <c r="A91" s="65"/>
      <c r="B91" s="66"/>
      <c r="C91" s="67"/>
      <c r="D91" s="167"/>
      <c r="E91" s="68"/>
      <c r="F91" s="68"/>
      <c r="G91" s="69"/>
      <c r="H91" s="68"/>
    </row>
    <row r="92" spans="1:11" s="64" customFormat="1">
      <c r="A92" s="65"/>
      <c r="B92" s="66"/>
      <c r="C92" s="67"/>
      <c r="D92" s="167"/>
      <c r="E92" s="68"/>
      <c r="F92" s="68"/>
      <c r="G92" s="69"/>
      <c r="H92" s="68"/>
    </row>
    <row r="93" spans="1:11" s="64" customFormat="1">
      <c r="A93" s="65"/>
      <c r="B93" s="66"/>
      <c r="C93" s="67"/>
      <c r="D93" s="167"/>
      <c r="E93" s="68"/>
      <c r="F93" s="68"/>
      <c r="G93" s="69"/>
      <c r="H93" s="68"/>
    </row>
    <row r="94" spans="1:11" s="64" customFormat="1">
      <c r="A94" s="65"/>
      <c r="B94" s="66"/>
      <c r="C94" s="67"/>
      <c r="D94" s="167"/>
      <c r="E94" s="68"/>
      <c r="F94" s="68"/>
      <c r="G94" s="69"/>
      <c r="H94" s="68"/>
    </row>
    <row r="95" spans="1:11" s="64" customFormat="1">
      <c r="A95" s="65"/>
      <c r="B95" s="66"/>
      <c r="C95" s="67"/>
      <c r="D95" s="167"/>
      <c r="E95" s="68"/>
      <c r="F95" s="68"/>
      <c r="G95" s="69"/>
      <c r="H95" s="68"/>
    </row>
    <row r="96" spans="1:11" s="64" customFormat="1">
      <c r="A96" s="65"/>
      <c r="B96" s="66"/>
      <c r="C96" s="67"/>
      <c r="D96" s="167"/>
      <c r="E96" s="68"/>
      <c r="F96" s="68"/>
      <c r="G96" s="69"/>
      <c r="H96" s="68"/>
    </row>
    <row r="97" spans="1:8" s="64" customFormat="1">
      <c r="A97" s="65"/>
      <c r="B97" s="66"/>
      <c r="C97" s="67"/>
      <c r="D97" s="167"/>
      <c r="E97" s="68"/>
      <c r="F97" s="68"/>
      <c r="G97" s="69"/>
      <c r="H97" s="68"/>
    </row>
    <row r="98" spans="1:8" s="64" customFormat="1">
      <c r="A98" s="65"/>
      <c r="B98" s="66"/>
      <c r="C98" s="67"/>
      <c r="D98" s="167"/>
      <c r="E98" s="68"/>
      <c r="F98" s="68"/>
      <c r="G98" s="69"/>
      <c r="H98" s="68"/>
    </row>
    <row r="99" spans="1:8" s="64" customFormat="1">
      <c r="A99" s="65"/>
      <c r="B99" s="66"/>
      <c r="C99" s="67"/>
      <c r="D99" s="167"/>
      <c r="E99" s="68"/>
      <c r="F99" s="68"/>
      <c r="G99" s="69"/>
      <c r="H99" s="68"/>
    </row>
    <row r="100" spans="1:8" s="64" customFormat="1">
      <c r="A100" s="65"/>
      <c r="B100" s="66"/>
      <c r="C100" s="67"/>
      <c r="D100" s="167"/>
      <c r="E100" s="68"/>
      <c r="F100" s="68"/>
      <c r="G100" s="69"/>
      <c r="H100" s="68"/>
    </row>
    <row r="101" spans="1:8" s="64" customFormat="1">
      <c r="A101" s="65"/>
      <c r="B101" s="66"/>
      <c r="C101" s="67"/>
      <c r="D101" s="167"/>
      <c r="E101" s="68"/>
      <c r="F101" s="68"/>
      <c r="G101" s="69"/>
      <c r="H101" s="68"/>
    </row>
    <row r="102" spans="1:8" s="64" customFormat="1">
      <c r="A102" s="65"/>
      <c r="B102" s="66"/>
      <c r="C102" s="67"/>
      <c r="D102" s="167"/>
      <c r="E102" s="68"/>
      <c r="F102" s="68"/>
      <c r="G102" s="69"/>
      <c r="H102" s="68"/>
    </row>
    <row r="103" spans="1:8" s="64" customFormat="1">
      <c r="A103" s="65"/>
      <c r="B103" s="66"/>
      <c r="C103" s="67"/>
      <c r="D103" s="167"/>
      <c r="E103" s="68"/>
      <c r="F103" s="68"/>
      <c r="G103" s="69"/>
      <c r="H103" s="68"/>
    </row>
    <row r="104" spans="1:8" s="64" customFormat="1">
      <c r="A104" s="65"/>
      <c r="B104" s="66"/>
      <c r="C104" s="67"/>
      <c r="D104" s="167"/>
      <c r="E104" s="68"/>
      <c r="F104" s="68"/>
      <c r="G104" s="69"/>
      <c r="H104" s="68"/>
    </row>
    <row r="105" spans="1:8" s="64" customFormat="1">
      <c r="A105" s="65"/>
      <c r="B105" s="66"/>
      <c r="C105" s="67"/>
      <c r="D105" s="167"/>
      <c r="E105" s="68"/>
      <c r="F105" s="68"/>
      <c r="G105" s="69"/>
      <c r="H105" s="68"/>
    </row>
    <row r="106" spans="1:8" s="64" customFormat="1">
      <c r="A106" s="65"/>
      <c r="B106" s="66"/>
      <c r="C106" s="67"/>
      <c r="D106" s="167"/>
      <c r="E106" s="68"/>
      <c r="F106" s="68"/>
      <c r="G106" s="69"/>
      <c r="H106" s="68"/>
    </row>
    <row r="107" spans="1:8" s="64" customFormat="1">
      <c r="A107" s="65"/>
      <c r="B107" s="66"/>
      <c r="C107" s="67"/>
      <c r="D107" s="167"/>
      <c r="E107" s="68"/>
      <c r="F107" s="68"/>
      <c r="G107" s="69"/>
      <c r="H107" s="68"/>
    </row>
    <row r="108" spans="1:8" s="64" customFormat="1">
      <c r="A108" s="65"/>
      <c r="B108" s="66"/>
      <c r="C108" s="67"/>
      <c r="D108" s="167"/>
      <c r="E108" s="68"/>
      <c r="F108" s="68"/>
      <c r="G108" s="69"/>
      <c r="H108" s="68"/>
    </row>
    <row r="109" spans="1:8" s="64" customFormat="1">
      <c r="A109" s="65"/>
      <c r="B109" s="66"/>
      <c r="C109" s="67"/>
      <c r="D109" s="167"/>
      <c r="E109" s="68"/>
      <c r="F109" s="68"/>
      <c r="G109" s="69"/>
      <c r="H109" s="68"/>
    </row>
    <row r="110" spans="1:8" s="64" customFormat="1">
      <c r="A110" s="65"/>
      <c r="B110" s="66"/>
      <c r="C110" s="67"/>
      <c r="D110" s="167"/>
      <c r="E110" s="68"/>
      <c r="F110" s="68"/>
      <c r="G110" s="69"/>
      <c r="H110" s="68"/>
    </row>
    <row r="111" spans="1:8" s="64" customFormat="1">
      <c r="A111" s="65"/>
      <c r="B111" s="66"/>
      <c r="C111" s="67"/>
      <c r="D111" s="167"/>
      <c r="E111" s="68"/>
      <c r="F111" s="68"/>
      <c r="G111" s="69"/>
      <c r="H111" s="68"/>
    </row>
    <row r="112" spans="1:8" s="64" customFormat="1">
      <c r="A112" s="65"/>
      <c r="B112" s="66"/>
      <c r="C112" s="67"/>
      <c r="D112" s="167"/>
      <c r="E112" s="68"/>
      <c r="F112" s="68"/>
      <c r="G112" s="69"/>
      <c r="H112" s="68"/>
    </row>
    <row r="113" spans="1:8" s="64" customFormat="1">
      <c r="A113" s="65"/>
      <c r="B113" s="66"/>
      <c r="C113" s="67"/>
      <c r="D113" s="167"/>
      <c r="E113" s="68"/>
      <c r="F113" s="68"/>
      <c r="G113" s="69"/>
      <c r="H113" s="68"/>
    </row>
    <row r="114" spans="1:8" s="64" customFormat="1">
      <c r="A114" s="65"/>
      <c r="B114" s="66"/>
      <c r="C114" s="67"/>
      <c r="D114" s="167"/>
      <c r="E114" s="68"/>
      <c r="F114" s="68"/>
      <c r="G114" s="69"/>
      <c r="H114" s="68"/>
    </row>
    <row r="115" spans="1:8" s="64" customFormat="1">
      <c r="A115" s="65"/>
      <c r="B115" s="66"/>
      <c r="C115" s="67"/>
      <c r="D115" s="167"/>
      <c r="E115" s="68"/>
      <c r="F115" s="68"/>
      <c r="G115" s="69"/>
      <c r="H115" s="68"/>
    </row>
    <row r="116" spans="1:8" s="64" customFormat="1">
      <c r="A116" s="65"/>
      <c r="B116" s="66"/>
      <c r="C116" s="67"/>
      <c r="D116" s="167"/>
      <c r="E116" s="68"/>
      <c r="F116" s="68"/>
      <c r="G116" s="69"/>
      <c r="H116" s="68"/>
    </row>
    <row r="117" spans="1:8" s="64" customFormat="1">
      <c r="A117" s="65"/>
      <c r="B117" s="66"/>
      <c r="C117" s="67"/>
      <c r="D117" s="167"/>
      <c r="E117" s="68"/>
      <c r="F117" s="68"/>
      <c r="G117" s="69"/>
      <c r="H117" s="68"/>
    </row>
    <row r="118" spans="1:8" s="64" customFormat="1">
      <c r="A118" s="65"/>
      <c r="B118" s="66"/>
      <c r="C118" s="67"/>
      <c r="D118" s="167"/>
      <c r="E118" s="68"/>
      <c r="F118" s="68"/>
      <c r="G118" s="69"/>
      <c r="H118" s="68"/>
    </row>
    <row r="119" spans="1:8" s="64" customFormat="1">
      <c r="A119" s="65"/>
      <c r="B119" s="66"/>
      <c r="C119" s="67"/>
      <c r="D119" s="167"/>
      <c r="E119" s="68"/>
      <c r="F119" s="68"/>
      <c r="G119" s="69"/>
      <c r="H119" s="68"/>
    </row>
    <row r="120" spans="1:8" s="64" customFormat="1">
      <c r="A120" s="65"/>
      <c r="B120" s="66"/>
      <c r="C120" s="67"/>
      <c r="D120" s="167"/>
      <c r="E120" s="68"/>
      <c r="F120" s="68"/>
      <c r="G120" s="69"/>
      <c r="H120" s="68"/>
    </row>
    <row r="121" spans="1:8" s="64" customFormat="1">
      <c r="A121" s="65"/>
      <c r="B121" s="66"/>
      <c r="C121" s="67"/>
      <c r="D121" s="167"/>
      <c r="E121" s="68"/>
      <c r="F121" s="68"/>
      <c r="G121" s="69"/>
      <c r="H121" s="68"/>
    </row>
    <row r="122" spans="1:8" s="64" customFormat="1">
      <c r="A122" s="65"/>
      <c r="B122" s="66"/>
      <c r="C122" s="67"/>
      <c r="D122" s="167"/>
      <c r="E122" s="68"/>
      <c r="F122" s="68"/>
      <c r="G122" s="69"/>
      <c r="H122" s="68"/>
    </row>
    <row r="123" spans="1:8" s="64" customFormat="1">
      <c r="A123" s="65"/>
      <c r="B123" s="66"/>
      <c r="C123" s="67"/>
      <c r="D123" s="167"/>
      <c r="E123" s="68"/>
      <c r="F123" s="68"/>
      <c r="G123" s="69"/>
      <c r="H123" s="68"/>
    </row>
    <row r="124" spans="1:8" s="64" customFormat="1">
      <c r="A124" s="65"/>
      <c r="B124" s="66"/>
      <c r="C124" s="67"/>
      <c r="D124" s="167"/>
      <c r="E124" s="68"/>
      <c r="F124" s="68"/>
      <c r="G124" s="69"/>
      <c r="H124" s="68"/>
    </row>
    <row r="125" spans="1:8" s="64" customFormat="1">
      <c r="A125" s="65"/>
      <c r="B125" s="66"/>
      <c r="C125" s="67"/>
      <c r="D125" s="167"/>
      <c r="E125" s="68"/>
      <c r="F125" s="68"/>
      <c r="G125" s="69"/>
      <c r="H125" s="68"/>
    </row>
    <row r="126" spans="1:8" s="64" customFormat="1">
      <c r="A126" s="65"/>
      <c r="B126" s="66"/>
      <c r="C126" s="67"/>
      <c r="D126" s="167"/>
      <c r="E126" s="68"/>
      <c r="F126" s="68"/>
      <c r="G126" s="69"/>
      <c r="H126" s="68"/>
    </row>
    <row r="127" spans="1:8" s="64" customFormat="1">
      <c r="A127" s="65"/>
      <c r="B127" s="66"/>
      <c r="C127" s="67"/>
      <c r="D127" s="167"/>
      <c r="E127" s="68"/>
      <c r="F127" s="68"/>
      <c r="G127" s="69"/>
      <c r="H127" s="68"/>
    </row>
    <row r="128" spans="1:8" s="64" customFormat="1">
      <c r="A128" s="65"/>
      <c r="B128" s="66"/>
      <c r="C128" s="67"/>
      <c r="D128" s="167"/>
      <c r="E128" s="68"/>
      <c r="F128" s="68"/>
      <c r="G128" s="69"/>
      <c r="H128" s="68"/>
    </row>
    <row r="129" spans="1:8" s="64" customFormat="1">
      <c r="A129" s="65"/>
      <c r="B129" s="66"/>
      <c r="C129" s="67"/>
      <c r="D129" s="167"/>
      <c r="E129" s="68"/>
      <c r="F129" s="68"/>
      <c r="G129" s="69"/>
      <c r="H129" s="68"/>
    </row>
    <row r="130" spans="1:8" s="64" customFormat="1">
      <c r="A130" s="65"/>
      <c r="B130" s="66"/>
      <c r="C130" s="67"/>
      <c r="D130" s="167"/>
      <c r="E130" s="68"/>
      <c r="F130" s="68"/>
      <c r="G130" s="69"/>
      <c r="H130" s="68"/>
    </row>
    <row r="131" spans="1:8" s="64" customFormat="1">
      <c r="A131" s="65"/>
      <c r="B131" s="66"/>
      <c r="C131" s="67"/>
      <c r="D131" s="167"/>
      <c r="E131" s="68"/>
      <c r="F131" s="68"/>
      <c r="G131" s="69"/>
      <c r="H131" s="68"/>
    </row>
    <row r="132" spans="1:8" s="64" customFormat="1">
      <c r="A132" s="65"/>
      <c r="B132" s="66"/>
      <c r="C132" s="67"/>
      <c r="D132" s="167"/>
      <c r="E132" s="68"/>
      <c r="F132" s="68"/>
      <c r="G132" s="69"/>
      <c r="H132" s="68"/>
    </row>
    <row r="133" spans="1:8" s="64" customFormat="1">
      <c r="A133" s="65"/>
      <c r="B133" s="66"/>
      <c r="C133" s="67"/>
      <c r="D133" s="167"/>
      <c r="E133" s="68"/>
      <c r="F133" s="68"/>
      <c r="G133" s="69"/>
      <c r="H133" s="68"/>
    </row>
    <row r="134" spans="1:8" s="64" customFormat="1">
      <c r="A134" s="65"/>
      <c r="B134" s="66"/>
      <c r="C134" s="67"/>
      <c r="D134" s="167"/>
      <c r="E134" s="68"/>
      <c r="F134" s="68"/>
      <c r="G134" s="69"/>
      <c r="H134" s="68"/>
    </row>
    <row r="135" spans="1:8" s="64" customFormat="1">
      <c r="A135" s="65"/>
      <c r="B135" s="66"/>
      <c r="C135" s="67"/>
      <c r="D135" s="167"/>
      <c r="E135" s="68"/>
      <c r="F135" s="68"/>
      <c r="G135" s="69"/>
      <c r="H135" s="68"/>
    </row>
    <row r="136" spans="1:8" s="64" customFormat="1">
      <c r="A136" s="65"/>
      <c r="B136" s="66"/>
      <c r="C136" s="67"/>
      <c r="D136" s="167"/>
      <c r="E136" s="68"/>
      <c r="F136" s="68"/>
      <c r="G136" s="69"/>
      <c r="H136" s="68"/>
    </row>
    <row r="137" spans="1:8" s="64" customFormat="1">
      <c r="A137" s="65"/>
      <c r="B137" s="66"/>
      <c r="C137" s="67"/>
      <c r="D137" s="167"/>
      <c r="E137" s="68"/>
      <c r="F137" s="68"/>
      <c r="G137" s="69"/>
      <c r="H137" s="68"/>
    </row>
    <row r="138" spans="1:8" s="64" customFormat="1">
      <c r="A138" s="65"/>
      <c r="B138" s="66"/>
      <c r="C138" s="67"/>
      <c r="D138" s="167"/>
      <c r="E138" s="68"/>
      <c r="F138" s="68"/>
      <c r="G138" s="69"/>
      <c r="H138" s="68"/>
    </row>
    <row r="139" spans="1:8" s="64" customFormat="1">
      <c r="A139" s="65"/>
      <c r="B139" s="66"/>
      <c r="C139" s="67"/>
      <c r="D139" s="167"/>
      <c r="E139" s="68"/>
      <c r="F139" s="68"/>
      <c r="G139" s="69"/>
      <c r="H139" s="68"/>
    </row>
    <row r="140" spans="1:8" s="64" customFormat="1">
      <c r="A140" s="65"/>
      <c r="B140" s="66"/>
      <c r="C140" s="67"/>
      <c r="D140" s="167"/>
      <c r="E140" s="68"/>
      <c r="F140" s="68"/>
      <c r="G140" s="69"/>
      <c r="H140" s="68"/>
    </row>
    <row r="141" spans="1:8" s="64" customFormat="1">
      <c r="A141" s="65"/>
      <c r="B141" s="66"/>
      <c r="C141" s="67"/>
      <c r="D141" s="167"/>
      <c r="E141" s="68"/>
      <c r="F141" s="68"/>
      <c r="G141" s="69"/>
      <c r="H141" s="68"/>
    </row>
    <row r="142" spans="1:8" s="64" customFormat="1">
      <c r="A142" s="65"/>
      <c r="B142" s="66"/>
      <c r="C142" s="67"/>
      <c r="D142" s="167"/>
      <c r="E142" s="68"/>
      <c r="F142" s="68"/>
      <c r="G142" s="69"/>
      <c r="H142" s="68"/>
    </row>
    <row r="143" spans="1:8" s="64" customFormat="1">
      <c r="A143" s="65"/>
      <c r="B143" s="66"/>
      <c r="C143" s="67"/>
      <c r="D143" s="167"/>
      <c r="E143" s="68"/>
      <c r="F143" s="68"/>
      <c r="G143" s="69"/>
      <c r="H143" s="68"/>
    </row>
    <row r="144" spans="1:8" s="64" customFormat="1">
      <c r="A144" s="65"/>
      <c r="B144" s="66"/>
      <c r="C144" s="67"/>
      <c r="D144" s="167"/>
      <c r="E144" s="68"/>
      <c r="F144" s="68"/>
      <c r="G144" s="69"/>
      <c r="H144" s="68"/>
    </row>
    <row r="145" spans="1:8" s="64" customFormat="1">
      <c r="A145" s="65"/>
      <c r="B145" s="66"/>
      <c r="C145" s="67"/>
      <c r="D145" s="167"/>
      <c r="E145" s="68"/>
      <c r="F145" s="68"/>
      <c r="G145" s="69"/>
      <c r="H145" s="68"/>
    </row>
    <row r="146" spans="1:8" s="64" customFormat="1">
      <c r="A146" s="65"/>
      <c r="B146" s="66"/>
      <c r="C146" s="67"/>
      <c r="D146" s="167"/>
      <c r="E146" s="68"/>
      <c r="F146" s="68"/>
      <c r="G146" s="69"/>
      <c r="H146" s="68"/>
    </row>
    <row r="147" spans="1:8" s="64" customFormat="1">
      <c r="A147" s="65"/>
      <c r="B147" s="66"/>
      <c r="C147" s="67"/>
      <c r="D147" s="167"/>
      <c r="E147" s="68"/>
      <c r="F147" s="68"/>
      <c r="G147" s="69"/>
      <c r="H147" s="68"/>
    </row>
    <row r="148" spans="1:8" s="64" customFormat="1">
      <c r="A148" s="65"/>
      <c r="B148" s="66"/>
      <c r="C148" s="67"/>
      <c r="D148" s="167"/>
      <c r="E148" s="68"/>
      <c r="F148" s="68"/>
      <c r="G148" s="69"/>
      <c r="H148" s="68"/>
    </row>
    <row r="149" spans="1:8" s="64" customFormat="1">
      <c r="A149" s="65"/>
      <c r="B149" s="66"/>
      <c r="C149" s="67"/>
      <c r="D149" s="167"/>
      <c r="E149" s="68"/>
      <c r="F149" s="68"/>
      <c r="G149" s="69"/>
      <c r="H149" s="68"/>
    </row>
    <row r="150" spans="1:8" s="64" customFormat="1">
      <c r="A150" s="65"/>
      <c r="B150" s="66"/>
      <c r="C150" s="67"/>
      <c r="D150" s="167"/>
      <c r="E150" s="68"/>
      <c r="F150" s="68"/>
      <c r="G150" s="69"/>
      <c r="H150" s="68"/>
    </row>
    <row r="151" spans="1:8" s="64" customFormat="1">
      <c r="A151" s="65"/>
      <c r="B151" s="66"/>
      <c r="C151" s="67"/>
      <c r="D151" s="167"/>
      <c r="E151" s="68"/>
      <c r="F151" s="68"/>
      <c r="G151" s="69"/>
      <c r="H151" s="68"/>
    </row>
    <row r="152" spans="1:8" s="64" customFormat="1">
      <c r="A152" s="65"/>
      <c r="B152" s="66"/>
      <c r="C152" s="67"/>
      <c r="D152" s="167"/>
      <c r="E152" s="68"/>
      <c r="F152" s="68"/>
      <c r="G152" s="69"/>
      <c r="H152" s="68"/>
    </row>
    <row r="153" spans="1:8" s="64" customFormat="1">
      <c r="A153" s="65"/>
      <c r="B153" s="66"/>
      <c r="C153" s="67"/>
      <c r="D153" s="167"/>
      <c r="E153" s="68"/>
      <c r="F153" s="68"/>
      <c r="G153" s="69"/>
      <c r="H153" s="68"/>
    </row>
    <row r="154" spans="1:8" s="64" customFormat="1">
      <c r="A154" s="65"/>
      <c r="B154" s="66"/>
      <c r="C154" s="67"/>
      <c r="D154" s="167"/>
      <c r="E154" s="68"/>
      <c r="F154" s="68"/>
      <c r="G154" s="69"/>
      <c r="H154" s="68"/>
    </row>
    <row r="155" spans="1:8" s="64" customFormat="1">
      <c r="A155" s="65"/>
      <c r="B155" s="66"/>
      <c r="C155" s="67"/>
      <c r="D155" s="167"/>
      <c r="E155" s="68"/>
      <c r="F155" s="68"/>
      <c r="G155" s="69"/>
      <c r="H155" s="68"/>
    </row>
    <row r="156" spans="1:8" s="64" customFormat="1">
      <c r="A156" s="65"/>
      <c r="B156" s="66"/>
      <c r="C156" s="67"/>
      <c r="D156" s="167"/>
      <c r="E156" s="68"/>
      <c r="F156" s="68"/>
      <c r="G156" s="69"/>
      <c r="H156" s="68"/>
    </row>
    <row r="157" spans="1:8" s="64" customFormat="1">
      <c r="A157" s="65"/>
      <c r="B157" s="66"/>
      <c r="C157" s="67"/>
      <c r="D157" s="167"/>
      <c r="E157" s="68"/>
      <c r="F157" s="68"/>
      <c r="G157" s="69"/>
      <c r="H157" s="68"/>
    </row>
    <row r="158" spans="1:8" s="64" customFormat="1">
      <c r="A158" s="65"/>
      <c r="B158" s="66"/>
      <c r="C158" s="67"/>
      <c r="D158" s="167"/>
      <c r="E158" s="68"/>
      <c r="F158" s="68"/>
      <c r="G158" s="69"/>
      <c r="H158" s="68"/>
    </row>
    <row r="159" spans="1:8" s="64" customFormat="1">
      <c r="A159" s="65"/>
      <c r="B159" s="66"/>
      <c r="C159" s="67"/>
      <c r="D159" s="167"/>
      <c r="E159" s="68"/>
      <c r="F159" s="68"/>
      <c r="G159" s="69"/>
      <c r="H159" s="68"/>
    </row>
    <row r="160" spans="1:8" s="64" customFormat="1">
      <c r="A160" s="65"/>
      <c r="B160" s="66"/>
      <c r="C160" s="67"/>
      <c r="D160" s="167"/>
      <c r="E160" s="68"/>
      <c r="F160" s="68"/>
      <c r="G160" s="69"/>
      <c r="H160" s="68"/>
    </row>
    <row r="161" spans="1:8" s="64" customFormat="1">
      <c r="A161" s="65"/>
      <c r="B161" s="66"/>
      <c r="C161" s="67"/>
      <c r="D161" s="167"/>
      <c r="E161" s="68"/>
      <c r="F161" s="68"/>
      <c r="G161" s="69"/>
      <c r="H161" s="68"/>
    </row>
    <row r="162" spans="1:8" s="64" customFormat="1">
      <c r="A162" s="65"/>
      <c r="B162" s="66"/>
      <c r="C162" s="67"/>
      <c r="D162" s="167"/>
      <c r="E162" s="68"/>
      <c r="F162" s="68"/>
      <c r="G162" s="69"/>
      <c r="H162" s="68"/>
    </row>
    <row r="163" spans="1:8" s="64" customFormat="1">
      <c r="A163" s="65"/>
      <c r="B163" s="66"/>
      <c r="C163" s="67"/>
      <c r="D163" s="167"/>
      <c r="E163" s="68"/>
      <c r="F163" s="68"/>
      <c r="G163" s="69"/>
      <c r="H163" s="68"/>
    </row>
    <row r="164" spans="1:8" s="64" customFormat="1">
      <c r="A164" s="65"/>
      <c r="B164" s="66"/>
      <c r="C164" s="67"/>
      <c r="D164" s="167"/>
      <c r="E164" s="68"/>
      <c r="F164" s="68"/>
      <c r="G164" s="69"/>
      <c r="H164" s="68"/>
    </row>
    <row r="165" spans="1:8" s="64" customFormat="1">
      <c r="A165" s="65"/>
      <c r="B165" s="66"/>
      <c r="C165" s="67"/>
      <c r="D165" s="167"/>
      <c r="E165" s="68"/>
      <c r="F165" s="68"/>
      <c r="G165" s="69"/>
      <c r="H165" s="68"/>
    </row>
    <row r="166" spans="1:8" s="64" customFormat="1">
      <c r="A166" s="65"/>
      <c r="B166" s="66"/>
      <c r="C166" s="67"/>
      <c r="D166" s="167"/>
      <c r="E166" s="68"/>
      <c r="F166" s="68"/>
      <c r="G166" s="69"/>
      <c r="H166" s="68"/>
    </row>
    <row r="167" spans="1:8" s="64" customFormat="1">
      <c r="A167" s="65"/>
      <c r="B167" s="66"/>
      <c r="C167" s="67"/>
      <c r="D167" s="167"/>
      <c r="E167" s="68"/>
      <c r="F167" s="68"/>
      <c r="G167" s="69"/>
      <c r="H167" s="68"/>
    </row>
    <row r="168" spans="1:8" s="64" customFormat="1">
      <c r="A168" s="65"/>
      <c r="B168" s="66"/>
      <c r="C168" s="67"/>
      <c r="D168" s="167"/>
      <c r="E168" s="68"/>
      <c r="F168" s="68"/>
      <c r="G168" s="69"/>
      <c r="H168" s="68"/>
    </row>
    <row r="169" spans="1:8" s="64" customFormat="1">
      <c r="A169" s="65"/>
      <c r="B169" s="66"/>
      <c r="C169" s="67"/>
      <c r="D169" s="167"/>
      <c r="E169" s="68"/>
      <c r="F169" s="68"/>
      <c r="G169" s="69"/>
      <c r="H169" s="68"/>
    </row>
    <row r="170" spans="1:8" s="64" customFormat="1">
      <c r="A170" s="65"/>
      <c r="B170" s="66"/>
      <c r="C170" s="67"/>
      <c r="D170" s="167"/>
      <c r="E170" s="68"/>
      <c r="F170" s="68"/>
      <c r="G170" s="69"/>
      <c r="H170" s="68"/>
    </row>
    <row r="171" spans="1:8" s="64" customFormat="1">
      <c r="A171" s="65"/>
      <c r="B171" s="66"/>
      <c r="C171" s="67"/>
      <c r="D171" s="167"/>
      <c r="E171" s="68"/>
      <c r="F171" s="68"/>
      <c r="G171" s="69"/>
      <c r="H171" s="68"/>
    </row>
    <row r="172" spans="1:8" s="64" customFormat="1">
      <c r="A172" s="65"/>
      <c r="B172" s="66"/>
      <c r="C172" s="67"/>
      <c r="D172" s="167"/>
      <c r="E172" s="68"/>
      <c r="F172" s="68"/>
      <c r="G172" s="69"/>
      <c r="H172" s="68"/>
    </row>
    <row r="173" spans="1:8" s="64" customFormat="1">
      <c r="A173" s="65"/>
      <c r="B173" s="66"/>
      <c r="C173" s="67"/>
      <c r="D173" s="167"/>
      <c r="E173" s="68"/>
      <c r="F173" s="68"/>
      <c r="G173" s="69"/>
      <c r="H173" s="68"/>
    </row>
    <row r="174" spans="1:8" s="64" customFormat="1">
      <c r="A174" s="65"/>
      <c r="B174" s="66"/>
      <c r="C174" s="67"/>
      <c r="D174" s="167"/>
      <c r="E174" s="68"/>
      <c r="F174" s="68"/>
      <c r="G174" s="69"/>
      <c r="H174" s="68"/>
    </row>
    <row r="175" spans="1:8" s="64" customFormat="1">
      <c r="A175" s="65"/>
      <c r="B175" s="66"/>
      <c r="C175" s="67"/>
      <c r="D175" s="167"/>
      <c r="E175" s="68"/>
      <c r="F175" s="68"/>
      <c r="G175" s="69"/>
      <c r="H175" s="68"/>
    </row>
    <row r="176" spans="1:8" s="64" customFormat="1">
      <c r="A176" s="65"/>
      <c r="B176" s="66"/>
      <c r="C176" s="67"/>
      <c r="D176" s="167"/>
      <c r="E176" s="68"/>
      <c r="F176" s="68"/>
      <c r="G176" s="69"/>
      <c r="H176" s="68"/>
    </row>
    <row r="177" spans="1:8" s="64" customFormat="1">
      <c r="A177" s="65"/>
      <c r="B177" s="66"/>
      <c r="C177" s="67"/>
      <c r="D177" s="167"/>
      <c r="E177" s="68"/>
      <c r="F177" s="68"/>
      <c r="G177" s="69"/>
      <c r="H177" s="68"/>
    </row>
    <row r="178" spans="1:8" s="64" customFormat="1">
      <c r="A178" s="65"/>
      <c r="B178" s="66"/>
      <c r="C178" s="67"/>
      <c r="D178" s="167"/>
      <c r="E178" s="68"/>
      <c r="F178" s="68"/>
      <c r="G178" s="69"/>
      <c r="H178" s="68"/>
    </row>
    <row r="179" spans="1:8" s="64" customFormat="1">
      <c r="A179" s="65"/>
      <c r="B179" s="66"/>
      <c r="C179" s="67"/>
      <c r="D179" s="167"/>
      <c r="E179" s="68"/>
      <c r="F179" s="68"/>
      <c r="G179" s="69"/>
      <c r="H179" s="68"/>
    </row>
    <row r="180" spans="1:8" s="64" customFormat="1">
      <c r="A180" s="65"/>
      <c r="B180" s="66"/>
      <c r="C180" s="67"/>
      <c r="D180" s="167"/>
      <c r="E180" s="68"/>
      <c r="F180" s="68"/>
      <c r="G180" s="69"/>
      <c r="H180" s="68"/>
    </row>
    <row r="181" spans="1:8" s="64" customFormat="1">
      <c r="A181" s="65"/>
      <c r="B181" s="66"/>
      <c r="C181" s="67"/>
      <c r="D181" s="167"/>
      <c r="E181" s="68"/>
      <c r="F181" s="68"/>
      <c r="G181" s="69"/>
      <c r="H181" s="68"/>
    </row>
    <row r="182" spans="1:8" s="64" customFormat="1">
      <c r="A182" s="65"/>
      <c r="B182" s="66"/>
      <c r="C182" s="67"/>
      <c r="D182" s="167"/>
      <c r="E182" s="68"/>
      <c r="F182" s="68"/>
      <c r="G182" s="69"/>
      <c r="H182" s="68"/>
    </row>
    <row r="183" spans="1:8" s="64" customFormat="1">
      <c r="A183" s="65"/>
      <c r="B183" s="66"/>
      <c r="C183" s="67"/>
      <c r="D183" s="167"/>
      <c r="E183" s="68"/>
      <c r="F183" s="68"/>
      <c r="G183" s="69"/>
      <c r="H183" s="68"/>
    </row>
    <row r="184" spans="1:8" s="64" customFormat="1">
      <c r="A184" s="65"/>
      <c r="B184" s="66"/>
      <c r="C184" s="67"/>
      <c r="D184" s="167"/>
      <c r="E184" s="68"/>
      <c r="F184" s="68"/>
      <c r="G184" s="69"/>
      <c r="H184" s="68"/>
    </row>
    <row r="185" spans="1:8" s="64" customFormat="1">
      <c r="A185" s="65"/>
      <c r="B185" s="66"/>
      <c r="C185" s="67"/>
      <c r="D185" s="167"/>
      <c r="E185" s="68"/>
      <c r="F185" s="68"/>
      <c r="G185" s="69"/>
      <c r="H185" s="68"/>
    </row>
    <row r="186" spans="1:8" s="64" customFormat="1">
      <c r="A186" s="65"/>
      <c r="B186" s="66"/>
      <c r="C186" s="67"/>
      <c r="D186" s="167"/>
      <c r="E186" s="68"/>
      <c r="F186" s="68"/>
      <c r="G186" s="69"/>
      <c r="H186" s="68"/>
    </row>
    <row r="187" spans="1:8" s="64" customFormat="1">
      <c r="A187" s="65"/>
      <c r="B187" s="66"/>
      <c r="C187" s="67"/>
      <c r="D187" s="167"/>
      <c r="E187" s="68"/>
      <c r="F187" s="68"/>
      <c r="G187" s="69"/>
      <c r="H187" s="68"/>
    </row>
    <row r="188" spans="1:8" s="64" customFormat="1">
      <c r="A188" s="65"/>
      <c r="B188" s="66"/>
      <c r="C188" s="67"/>
      <c r="D188" s="167"/>
      <c r="E188" s="68"/>
      <c r="F188" s="68"/>
      <c r="G188" s="69"/>
      <c r="H188" s="68"/>
    </row>
    <row r="189" spans="1:8" s="64" customFormat="1">
      <c r="A189" s="65"/>
      <c r="B189" s="66"/>
      <c r="C189" s="67"/>
      <c r="D189" s="167"/>
      <c r="E189" s="68"/>
      <c r="F189" s="68"/>
      <c r="G189" s="69"/>
      <c r="H189" s="68"/>
    </row>
    <row r="190" spans="1:8" s="64" customFormat="1">
      <c r="A190" s="65"/>
      <c r="B190" s="66"/>
      <c r="C190" s="67"/>
      <c r="D190" s="167"/>
      <c r="E190" s="68"/>
      <c r="F190" s="68"/>
      <c r="G190" s="69"/>
      <c r="H190" s="68"/>
    </row>
    <row r="191" spans="1:8" s="64" customFormat="1">
      <c r="A191" s="65"/>
      <c r="B191" s="66"/>
      <c r="C191" s="67"/>
      <c r="D191" s="167"/>
      <c r="E191" s="68"/>
      <c r="F191" s="68"/>
      <c r="G191" s="69"/>
      <c r="H191" s="68"/>
    </row>
    <row r="192" spans="1:8" s="64" customFormat="1">
      <c r="A192" s="65"/>
      <c r="B192" s="66"/>
      <c r="C192" s="67"/>
      <c r="D192" s="167"/>
      <c r="E192" s="68"/>
      <c r="F192" s="68"/>
      <c r="G192" s="69"/>
      <c r="H192" s="68"/>
    </row>
    <row r="193" spans="1:8" s="64" customFormat="1">
      <c r="A193" s="65"/>
      <c r="B193" s="66"/>
      <c r="C193" s="67"/>
      <c r="D193" s="167"/>
      <c r="E193" s="68"/>
      <c r="F193" s="68"/>
      <c r="G193" s="69"/>
      <c r="H193" s="68"/>
    </row>
    <row r="194" spans="1:8" s="64" customFormat="1">
      <c r="A194" s="65"/>
      <c r="B194" s="66"/>
      <c r="C194" s="67"/>
      <c r="D194" s="167"/>
      <c r="E194" s="68"/>
      <c r="F194" s="68"/>
      <c r="G194" s="69"/>
      <c r="H194" s="68"/>
    </row>
    <row r="195" spans="1:8" s="64" customFormat="1">
      <c r="A195" s="65"/>
      <c r="B195" s="66"/>
      <c r="C195" s="67"/>
      <c r="D195" s="167"/>
      <c r="E195" s="68"/>
      <c r="F195" s="68"/>
      <c r="G195" s="69"/>
      <c r="H195" s="68"/>
    </row>
    <row r="196" spans="1:8" s="64" customFormat="1">
      <c r="A196" s="65"/>
      <c r="B196" s="66"/>
      <c r="C196" s="67"/>
      <c r="D196" s="167"/>
      <c r="E196" s="68"/>
      <c r="F196" s="68"/>
      <c r="G196" s="69"/>
      <c r="H196" s="68"/>
    </row>
    <row r="197" spans="1:8" s="64" customFormat="1">
      <c r="A197" s="65"/>
      <c r="B197" s="66"/>
      <c r="C197" s="67"/>
      <c r="D197" s="167"/>
      <c r="E197" s="68"/>
      <c r="F197" s="68"/>
      <c r="G197" s="69"/>
      <c r="H197" s="68"/>
    </row>
    <row r="198" spans="1:8" s="64" customFormat="1">
      <c r="A198" s="65"/>
      <c r="B198" s="66"/>
      <c r="C198" s="67"/>
      <c r="D198" s="167"/>
      <c r="E198" s="68"/>
      <c r="F198" s="68"/>
      <c r="G198" s="69"/>
      <c r="H198" s="68"/>
    </row>
    <row r="199" spans="1:8" s="64" customFormat="1">
      <c r="A199" s="65"/>
      <c r="B199" s="66"/>
      <c r="C199" s="67"/>
      <c r="D199" s="167"/>
      <c r="E199" s="68"/>
      <c r="F199" s="68"/>
      <c r="G199" s="69"/>
      <c r="H199" s="68"/>
    </row>
    <row r="200" spans="1:8" s="64" customFormat="1">
      <c r="A200" s="65"/>
      <c r="B200" s="66"/>
      <c r="C200" s="67"/>
      <c r="D200" s="167"/>
      <c r="E200" s="68"/>
      <c r="F200" s="68"/>
      <c r="G200" s="69"/>
      <c r="H200" s="68"/>
    </row>
    <row r="201" spans="1:8" s="64" customFormat="1">
      <c r="A201" s="65"/>
      <c r="B201" s="66"/>
      <c r="C201" s="67"/>
      <c r="D201" s="167"/>
      <c r="E201" s="68"/>
      <c r="F201" s="68"/>
      <c r="G201" s="69"/>
      <c r="H201" s="68"/>
    </row>
    <row r="202" spans="1:8" s="64" customFormat="1">
      <c r="A202" s="65"/>
      <c r="B202" s="66"/>
      <c r="C202" s="67"/>
      <c r="D202" s="167"/>
      <c r="E202" s="68"/>
      <c r="F202" s="68"/>
      <c r="G202" s="69"/>
      <c r="H202" s="68"/>
    </row>
    <row r="203" spans="1:8" s="64" customFormat="1">
      <c r="A203" s="65"/>
      <c r="B203" s="66"/>
      <c r="C203" s="67"/>
      <c r="D203" s="167"/>
      <c r="E203" s="68"/>
      <c r="F203" s="68"/>
      <c r="G203" s="69"/>
      <c r="H203" s="68"/>
    </row>
    <row r="204" spans="1:8" s="64" customFormat="1">
      <c r="A204" s="65"/>
      <c r="B204" s="66"/>
      <c r="C204" s="67"/>
      <c r="D204" s="167"/>
      <c r="E204" s="68"/>
      <c r="F204" s="68"/>
      <c r="G204" s="69"/>
      <c r="H204" s="68"/>
    </row>
    <row r="205" spans="1:8" s="64" customFormat="1">
      <c r="A205" s="65"/>
      <c r="B205" s="66"/>
      <c r="C205" s="67"/>
      <c r="D205" s="167"/>
      <c r="E205" s="68"/>
      <c r="F205" s="68"/>
      <c r="G205" s="69"/>
      <c r="H205" s="68"/>
    </row>
    <row r="206" spans="1:8" s="64" customFormat="1">
      <c r="A206" s="65"/>
      <c r="B206" s="66"/>
      <c r="C206" s="67"/>
      <c r="D206" s="167"/>
      <c r="E206" s="68"/>
      <c r="F206" s="68"/>
      <c r="G206" s="69"/>
      <c r="H206" s="68"/>
    </row>
    <row r="207" spans="1:8" s="64" customFormat="1">
      <c r="A207" s="65"/>
      <c r="B207" s="66"/>
      <c r="C207" s="67"/>
      <c r="D207" s="167"/>
      <c r="E207" s="68"/>
      <c r="F207" s="68"/>
      <c r="G207" s="69"/>
      <c r="H207" s="68"/>
    </row>
    <row r="208" spans="1:8" s="64" customFormat="1">
      <c r="A208" s="65"/>
      <c r="B208" s="66"/>
      <c r="C208" s="67"/>
      <c r="D208" s="167"/>
      <c r="E208" s="68"/>
      <c r="F208" s="68"/>
      <c r="G208" s="69"/>
      <c r="H208" s="68"/>
    </row>
    <row r="209" spans="1:8" s="64" customFormat="1">
      <c r="A209" s="65"/>
      <c r="B209" s="66"/>
      <c r="C209" s="67"/>
      <c r="D209" s="167"/>
      <c r="E209" s="68"/>
      <c r="F209" s="68"/>
      <c r="G209" s="69"/>
      <c r="H209" s="68"/>
    </row>
    <row r="210" spans="1:8" s="64" customFormat="1">
      <c r="A210" s="65"/>
      <c r="B210" s="66"/>
      <c r="C210" s="67"/>
      <c r="D210" s="167"/>
      <c r="E210" s="68"/>
      <c r="F210" s="68"/>
      <c r="G210" s="69"/>
      <c r="H210" s="68"/>
    </row>
    <row r="211" spans="1:8" s="64" customFormat="1">
      <c r="A211" s="65"/>
      <c r="B211" s="66"/>
      <c r="C211" s="67"/>
      <c r="D211" s="167"/>
      <c r="E211" s="68"/>
      <c r="F211" s="68"/>
      <c r="G211" s="69"/>
      <c r="H211" s="68"/>
    </row>
    <row r="212" spans="1:8" s="64" customFormat="1">
      <c r="A212" s="65"/>
      <c r="B212" s="66"/>
      <c r="C212" s="67"/>
      <c r="D212" s="167"/>
      <c r="E212" s="68"/>
      <c r="F212" s="68"/>
      <c r="G212" s="69"/>
      <c r="H212" s="68"/>
    </row>
    <row r="213" spans="1:8" s="64" customFormat="1">
      <c r="A213" s="65"/>
      <c r="B213" s="66"/>
      <c r="C213" s="67"/>
      <c r="D213" s="167"/>
      <c r="E213" s="68"/>
      <c r="F213" s="68"/>
      <c r="G213" s="69"/>
      <c r="H213" s="68"/>
    </row>
    <row r="214" spans="1:8" s="64" customFormat="1">
      <c r="A214" s="65"/>
      <c r="B214" s="66"/>
      <c r="C214" s="67"/>
      <c r="D214" s="167"/>
      <c r="E214" s="68"/>
      <c r="F214" s="68"/>
      <c r="G214" s="69"/>
      <c r="H214" s="68"/>
    </row>
    <row r="215" spans="1:8" s="64" customFormat="1">
      <c r="A215" s="65"/>
      <c r="B215" s="66"/>
      <c r="C215" s="67"/>
      <c r="D215" s="167"/>
      <c r="E215" s="68"/>
      <c r="F215" s="68"/>
      <c r="G215" s="69"/>
      <c r="H215" s="68"/>
    </row>
    <row r="216" spans="1:8" s="64" customFormat="1">
      <c r="A216" s="65"/>
      <c r="B216" s="66"/>
      <c r="C216" s="67"/>
      <c r="D216" s="167"/>
      <c r="E216" s="68"/>
      <c r="F216" s="68"/>
      <c r="G216" s="69"/>
      <c r="H216" s="68"/>
    </row>
    <row r="217" spans="1:8" s="64" customFormat="1">
      <c r="A217" s="65"/>
      <c r="B217" s="66"/>
      <c r="C217" s="67"/>
      <c r="D217" s="167"/>
      <c r="E217" s="68"/>
      <c r="F217" s="68"/>
      <c r="G217" s="69"/>
      <c r="H217" s="68"/>
    </row>
    <row r="218" spans="1:8" s="64" customFormat="1">
      <c r="A218" s="65"/>
      <c r="B218" s="66"/>
      <c r="C218" s="67"/>
      <c r="D218" s="167"/>
      <c r="E218" s="68"/>
      <c r="F218" s="68"/>
      <c r="G218" s="69"/>
      <c r="H218" s="68"/>
    </row>
    <row r="219" spans="1:8" s="64" customFormat="1">
      <c r="A219" s="65"/>
      <c r="B219" s="66"/>
      <c r="C219" s="67"/>
      <c r="D219" s="167"/>
      <c r="E219" s="68"/>
      <c r="F219" s="68"/>
      <c r="G219" s="69"/>
      <c r="H219" s="68"/>
    </row>
    <row r="220" spans="1:8" s="64" customFormat="1">
      <c r="A220" s="65"/>
      <c r="B220" s="66"/>
      <c r="C220" s="67"/>
      <c r="D220" s="167"/>
      <c r="E220" s="68"/>
      <c r="F220" s="68"/>
      <c r="G220" s="69"/>
      <c r="H220" s="68"/>
    </row>
    <row r="221" spans="1:8" s="64" customFormat="1">
      <c r="A221" s="65"/>
      <c r="B221" s="66"/>
      <c r="C221" s="67"/>
      <c r="D221" s="167"/>
      <c r="E221" s="68"/>
      <c r="F221" s="68"/>
      <c r="G221" s="69"/>
      <c r="H221" s="68"/>
    </row>
    <row r="222" spans="1:8" s="64" customFormat="1">
      <c r="A222" s="65"/>
      <c r="B222" s="66"/>
      <c r="C222" s="67"/>
      <c r="D222" s="167"/>
      <c r="E222" s="68"/>
      <c r="F222" s="68"/>
      <c r="G222" s="69"/>
      <c r="H222" s="68"/>
    </row>
    <row r="223" spans="1:8" s="64" customFormat="1">
      <c r="A223" s="65"/>
      <c r="B223" s="66"/>
      <c r="C223" s="67"/>
      <c r="D223" s="167"/>
      <c r="E223" s="68"/>
      <c r="F223" s="68"/>
      <c r="G223" s="69"/>
      <c r="H223" s="68"/>
    </row>
    <row r="224" spans="1:8" s="64" customFormat="1">
      <c r="A224" s="65"/>
      <c r="B224" s="66"/>
      <c r="C224" s="67"/>
      <c r="D224" s="167"/>
      <c r="E224" s="68"/>
      <c r="F224" s="68"/>
      <c r="G224" s="69"/>
      <c r="H224" s="68"/>
    </row>
    <row r="225" spans="1:8" s="64" customFormat="1">
      <c r="A225" s="65"/>
      <c r="B225" s="66"/>
      <c r="C225" s="67"/>
      <c r="D225" s="167"/>
      <c r="E225" s="68"/>
      <c r="F225" s="68"/>
      <c r="G225" s="69"/>
      <c r="H225" s="68"/>
    </row>
    <row r="226" spans="1:8" s="64" customFormat="1">
      <c r="A226" s="65"/>
      <c r="B226" s="66"/>
      <c r="C226" s="67"/>
      <c r="D226" s="167"/>
      <c r="E226" s="68"/>
      <c r="F226" s="68"/>
      <c r="G226" s="69"/>
      <c r="H226" s="68"/>
    </row>
    <row r="227" spans="1:8" s="64" customFormat="1">
      <c r="A227" s="65"/>
      <c r="B227" s="66"/>
      <c r="C227" s="67"/>
      <c r="D227" s="167"/>
      <c r="E227" s="68"/>
      <c r="F227" s="68"/>
      <c r="G227" s="69"/>
      <c r="H227" s="68"/>
    </row>
    <row r="228" spans="1:8" s="64" customFormat="1">
      <c r="A228" s="65"/>
      <c r="B228" s="66"/>
      <c r="C228" s="67"/>
      <c r="D228" s="167"/>
      <c r="E228" s="68"/>
      <c r="F228" s="68"/>
      <c r="G228" s="69"/>
      <c r="H228" s="68"/>
    </row>
    <row r="229" spans="1:8" s="64" customFormat="1">
      <c r="A229" s="65"/>
      <c r="B229" s="66"/>
      <c r="C229" s="67"/>
      <c r="D229" s="167"/>
      <c r="E229" s="68"/>
      <c r="F229" s="68"/>
      <c r="G229" s="69"/>
      <c r="H229" s="68"/>
    </row>
    <row r="230" spans="1:8" s="64" customFormat="1">
      <c r="A230" s="65"/>
      <c r="B230" s="66"/>
      <c r="C230" s="67"/>
      <c r="D230" s="167"/>
      <c r="E230" s="68"/>
      <c r="F230" s="68"/>
      <c r="G230" s="69"/>
      <c r="H230" s="68"/>
    </row>
    <row r="231" spans="1:8" s="64" customFormat="1">
      <c r="A231" s="65"/>
      <c r="B231" s="66"/>
      <c r="C231" s="67"/>
      <c r="D231" s="167"/>
      <c r="E231" s="68"/>
      <c r="F231" s="68"/>
      <c r="G231" s="69"/>
      <c r="H231" s="68"/>
    </row>
    <row r="232" spans="1:8" s="64" customFormat="1">
      <c r="A232" s="65"/>
      <c r="B232" s="66"/>
      <c r="C232" s="67"/>
      <c r="D232" s="167"/>
      <c r="E232" s="68"/>
      <c r="F232" s="68"/>
      <c r="G232" s="69"/>
      <c r="H232" s="68"/>
    </row>
    <row r="233" spans="1:8" s="64" customFormat="1">
      <c r="A233" s="65"/>
      <c r="B233" s="66"/>
      <c r="C233" s="67"/>
      <c r="D233" s="167"/>
      <c r="E233" s="68"/>
      <c r="F233" s="68"/>
      <c r="G233" s="69"/>
      <c r="H233" s="68"/>
    </row>
    <row r="234" spans="1:8" s="64" customFormat="1">
      <c r="A234" s="65"/>
      <c r="B234" s="66"/>
      <c r="C234" s="67"/>
      <c r="D234" s="167"/>
      <c r="E234" s="68"/>
      <c r="F234" s="68"/>
      <c r="G234" s="69"/>
      <c r="H234" s="68"/>
    </row>
    <row r="235" spans="1:8" s="64" customFormat="1">
      <c r="A235" s="65"/>
      <c r="B235" s="66"/>
      <c r="C235" s="67"/>
      <c r="D235" s="167"/>
      <c r="E235" s="68"/>
      <c r="F235" s="68"/>
      <c r="G235" s="69"/>
      <c r="H235" s="68"/>
    </row>
    <row r="236" spans="1:8" s="64" customFormat="1">
      <c r="A236" s="65"/>
      <c r="B236" s="66"/>
      <c r="C236" s="67"/>
      <c r="D236" s="167"/>
      <c r="E236" s="68"/>
      <c r="F236" s="68"/>
      <c r="G236" s="69"/>
      <c r="H236" s="68"/>
    </row>
    <row r="237" spans="1:8" s="64" customFormat="1">
      <c r="A237" s="65"/>
      <c r="B237" s="66"/>
      <c r="C237" s="67"/>
      <c r="D237" s="167"/>
      <c r="E237" s="68"/>
      <c r="F237" s="68"/>
      <c r="G237" s="69"/>
      <c r="H237" s="68"/>
    </row>
    <row r="238" spans="1:8" s="64" customFormat="1">
      <c r="A238" s="65"/>
      <c r="B238" s="66"/>
      <c r="C238" s="67"/>
      <c r="D238" s="167"/>
      <c r="E238" s="68"/>
      <c r="F238" s="68"/>
      <c r="G238" s="69"/>
      <c r="H238" s="68"/>
    </row>
    <row r="239" spans="1:8" s="64" customFormat="1">
      <c r="A239" s="65"/>
      <c r="B239" s="66"/>
      <c r="C239" s="67"/>
      <c r="D239" s="167"/>
      <c r="E239" s="68"/>
      <c r="F239" s="68"/>
      <c r="G239" s="69"/>
      <c r="H239" s="68"/>
    </row>
    <row r="240" spans="1:8" s="64" customFormat="1">
      <c r="A240" s="65"/>
      <c r="B240" s="66"/>
      <c r="C240" s="67"/>
      <c r="D240" s="167"/>
      <c r="E240" s="68"/>
      <c r="F240" s="68"/>
      <c r="G240" s="69"/>
      <c r="H240" s="68"/>
    </row>
    <row r="241" spans="1:8" s="64" customFormat="1">
      <c r="A241" s="65"/>
      <c r="B241" s="66"/>
      <c r="C241" s="67"/>
      <c r="D241" s="167"/>
      <c r="E241" s="68"/>
      <c r="F241" s="68"/>
      <c r="G241" s="69"/>
      <c r="H241" s="68"/>
    </row>
    <row r="242" spans="1:8" s="64" customFormat="1">
      <c r="A242" s="65"/>
      <c r="B242" s="66"/>
      <c r="C242" s="67"/>
      <c r="D242" s="167"/>
      <c r="E242" s="68"/>
      <c r="F242" s="68"/>
      <c r="G242" s="69"/>
      <c r="H242" s="68"/>
    </row>
    <row r="243" spans="1:8" s="64" customFormat="1">
      <c r="A243" s="65"/>
      <c r="B243" s="66"/>
      <c r="C243" s="67"/>
      <c r="D243" s="167"/>
      <c r="E243" s="68"/>
      <c r="F243" s="68"/>
      <c r="G243" s="69"/>
      <c r="H243" s="68"/>
    </row>
    <row r="244" spans="1:8" s="64" customFormat="1">
      <c r="A244" s="65"/>
      <c r="B244" s="66"/>
      <c r="C244" s="67"/>
      <c r="D244" s="167"/>
      <c r="E244" s="68"/>
      <c r="F244" s="68"/>
      <c r="G244" s="69"/>
      <c r="H244" s="68"/>
    </row>
    <row r="245" spans="1:8" s="64" customFormat="1">
      <c r="A245" s="65"/>
      <c r="B245" s="66"/>
      <c r="C245" s="67"/>
      <c r="D245" s="167"/>
      <c r="E245" s="68"/>
      <c r="F245" s="68"/>
      <c r="G245" s="69"/>
      <c r="H245" s="68"/>
    </row>
    <row r="246" spans="1:8" s="64" customFormat="1">
      <c r="A246" s="65"/>
      <c r="B246" s="66"/>
      <c r="C246" s="67"/>
      <c r="D246" s="167"/>
      <c r="E246" s="68"/>
      <c r="F246" s="68"/>
      <c r="G246" s="69"/>
      <c r="H246" s="68"/>
    </row>
    <row r="247" spans="1:8" s="64" customFormat="1">
      <c r="A247" s="65"/>
      <c r="B247" s="66"/>
      <c r="C247" s="67"/>
      <c r="D247" s="167"/>
      <c r="E247" s="68"/>
      <c r="F247" s="68"/>
      <c r="G247" s="69"/>
      <c r="H247" s="68"/>
    </row>
    <row r="248" spans="1:8" s="64" customFormat="1">
      <c r="A248" s="65"/>
      <c r="B248" s="66"/>
      <c r="C248" s="67"/>
      <c r="D248" s="167"/>
      <c r="E248" s="68"/>
      <c r="F248" s="68"/>
      <c r="G248" s="69"/>
      <c r="H248" s="68"/>
    </row>
    <row r="249" spans="1:8" s="64" customFormat="1">
      <c r="A249" s="65"/>
      <c r="B249" s="66"/>
      <c r="C249" s="67"/>
      <c r="D249" s="167"/>
      <c r="E249" s="68"/>
      <c r="F249" s="68"/>
      <c r="G249" s="69"/>
      <c r="H249" s="68"/>
    </row>
    <row r="250" spans="1:8" s="64" customFormat="1">
      <c r="A250" s="65"/>
      <c r="B250" s="66"/>
      <c r="C250" s="67"/>
      <c r="D250" s="167"/>
      <c r="E250" s="68"/>
      <c r="F250" s="68"/>
      <c r="G250" s="69"/>
      <c r="H250" s="68"/>
    </row>
    <row r="251" spans="1:8" s="64" customFormat="1">
      <c r="A251" s="65"/>
      <c r="B251" s="66"/>
      <c r="C251" s="67"/>
      <c r="D251" s="167"/>
      <c r="E251" s="68"/>
      <c r="F251" s="68"/>
      <c r="G251" s="69"/>
      <c r="H251" s="68"/>
    </row>
    <row r="252" spans="1:8" s="64" customFormat="1">
      <c r="A252" s="65"/>
      <c r="B252" s="66"/>
      <c r="C252" s="67"/>
      <c r="D252" s="167"/>
      <c r="E252" s="68"/>
      <c r="F252" s="68"/>
      <c r="G252" s="69"/>
      <c r="H252" s="68"/>
    </row>
    <row r="253" spans="1:8" s="64" customFormat="1">
      <c r="A253" s="65"/>
      <c r="B253" s="66"/>
      <c r="C253" s="67"/>
      <c r="D253" s="167"/>
      <c r="E253" s="68"/>
      <c r="F253" s="68"/>
      <c r="G253" s="69"/>
      <c r="H253" s="68"/>
    </row>
    <row r="254" spans="1:8" s="64" customFormat="1">
      <c r="A254" s="65"/>
      <c r="B254" s="66"/>
      <c r="C254" s="67"/>
      <c r="D254" s="167"/>
      <c r="E254" s="68"/>
      <c r="F254" s="68"/>
      <c r="G254" s="69"/>
      <c r="H254" s="68"/>
    </row>
    <row r="255" spans="1:8" s="64" customFormat="1">
      <c r="A255" s="65"/>
      <c r="B255" s="66"/>
      <c r="C255" s="67"/>
      <c r="D255" s="167"/>
      <c r="E255" s="68"/>
      <c r="F255" s="68"/>
      <c r="G255" s="69"/>
      <c r="H255" s="68"/>
    </row>
    <row r="256" spans="1:8" s="64" customFormat="1">
      <c r="A256" s="65"/>
      <c r="B256" s="66"/>
      <c r="C256" s="67"/>
      <c r="D256" s="167"/>
      <c r="E256" s="68"/>
      <c r="F256" s="68"/>
      <c r="G256" s="69"/>
      <c r="H256" s="68"/>
    </row>
    <row r="257" spans="1:8" s="64" customFormat="1">
      <c r="A257" s="65"/>
      <c r="B257" s="66"/>
      <c r="C257" s="67"/>
      <c r="D257" s="167"/>
      <c r="E257" s="68"/>
      <c r="F257" s="68"/>
      <c r="G257" s="69"/>
      <c r="H257" s="68"/>
    </row>
    <row r="258" spans="1:8" s="64" customFormat="1">
      <c r="A258" s="65"/>
      <c r="B258" s="66"/>
      <c r="C258" s="67"/>
      <c r="D258" s="167"/>
      <c r="E258" s="68"/>
      <c r="F258" s="68"/>
      <c r="G258" s="69"/>
      <c r="H258" s="68"/>
    </row>
    <row r="259" spans="1:8" s="64" customFormat="1">
      <c r="A259" s="65"/>
      <c r="B259" s="66"/>
      <c r="C259" s="67"/>
      <c r="D259" s="167"/>
      <c r="E259" s="68"/>
      <c r="F259" s="68"/>
      <c r="G259" s="69"/>
      <c r="H259" s="68"/>
    </row>
    <row r="260" spans="1:8" s="64" customFormat="1">
      <c r="A260" s="65"/>
      <c r="B260" s="66"/>
      <c r="C260" s="67"/>
      <c r="D260" s="167"/>
      <c r="E260" s="68"/>
      <c r="F260" s="68"/>
      <c r="G260" s="69"/>
      <c r="H260" s="68"/>
    </row>
    <row r="261" spans="1:8" s="64" customFormat="1">
      <c r="A261" s="65"/>
      <c r="B261" s="66"/>
      <c r="C261" s="67"/>
      <c r="D261" s="167"/>
      <c r="E261" s="68"/>
      <c r="F261" s="68"/>
      <c r="G261" s="69"/>
      <c r="H261" s="68"/>
    </row>
    <row r="262" spans="1:8" s="64" customFormat="1">
      <c r="A262" s="65"/>
      <c r="B262" s="66"/>
      <c r="C262" s="67"/>
      <c r="D262" s="167"/>
      <c r="E262" s="68"/>
      <c r="F262" s="68"/>
      <c r="G262" s="69"/>
      <c r="H262" s="68"/>
    </row>
    <row r="263" spans="1:8" s="64" customFormat="1">
      <c r="A263" s="65"/>
      <c r="B263" s="66"/>
      <c r="C263" s="67"/>
      <c r="D263" s="167"/>
      <c r="E263" s="68"/>
      <c r="F263" s="68"/>
      <c r="G263" s="69"/>
      <c r="H263" s="68"/>
    </row>
    <row r="264" spans="1:8" s="64" customFormat="1">
      <c r="A264" s="65"/>
      <c r="B264" s="66"/>
      <c r="C264" s="67"/>
      <c r="D264" s="167"/>
      <c r="E264" s="68"/>
      <c r="F264" s="68"/>
      <c r="G264" s="69"/>
      <c r="H264" s="68"/>
    </row>
    <row r="265" spans="1:8" s="64" customFormat="1">
      <c r="A265" s="65"/>
      <c r="B265" s="66"/>
      <c r="C265" s="67"/>
      <c r="D265" s="167"/>
      <c r="E265" s="68"/>
      <c r="F265" s="68"/>
      <c r="G265" s="69"/>
      <c r="H265" s="68"/>
    </row>
    <row r="266" spans="1:8" s="64" customFormat="1">
      <c r="A266" s="65"/>
      <c r="B266" s="66"/>
      <c r="C266" s="67"/>
      <c r="D266" s="167"/>
      <c r="E266" s="68"/>
      <c r="F266" s="68"/>
      <c r="G266" s="69"/>
      <c r="H266" s="68"/>
    </row>
    <row r="267" spans="1:8" s="64" customFormat="1">
      <c r="A267" s="65"/>
      <c r="B267" s="66"/>
      <c r="C267" s="67"/>
      <c r="D267" s="167"/>
      <c r="E267" s="68"/>
      <c r="F267" s="68"/>
      <c r="G267" s="69"/>
      <c r="H267" s="68"/>
    </row>
    <row r="268" spans="1:8" s="64" customFormat="1">
      <c r="A268" s="65"/>
      <c r="B268" s="66"/>
      <c r="C268" s="67"/>
      <c r="D268" s="167"/>
      <c r="E268" s="68"/>
      <c r="F268" s="68"/>
      <c r="G268" s="69"/>
      <c r="H268" s="68"/>
    </row>
    <row r="269" spans="1:8" s="64" customFormat="1">
      <c r="A269" s="65"/>
      <c r="B269" s="66"/>
      <c r="C269" s="67"/>
      <c r="D269" s="167"/>
      <c r="E269" s="68"/>
      <c r="F269" s="68"/>
      <c r="G269" s="69"/>
      <c r="H269" s="68"/>
    </row>
    <row r="270" spans="1:8" s="64" customFormat="1">
      <c r="A270" s="65"/>
      <c r="B270" s="66"/>
      <c r="C270" s="67"/>
      <c r="D270" s="167"/>
      <c r="E270" s="68"/>
      <c r="F270" s="68"/>
      <c r="G270" s="69"/>
      <c r="H270" s="68"/>
    </row>
    <row r="271" spans="1:8" s="64" customFormat="1">
      <c r="A271" s="65"/>
      <c r="B271" s="66"/>
      <c r="C271" s="67"/>
      <c r="D271" s="167"/>
      <c r="E271" s="68"/>
      <c r="F271" s="68"/>
      <c r="G271" s="69"/>
      <c r="H271" s="68"/>
    </row>
    <row r="272" spans="1:8" s="64" customFormat="1">
      <c r="A272" s="65"/>
      <c r="B272" s="66"/>
      <c r="C272" s="67"/>
      <c r="D272" s="167"/>
      <c r="E272" s="68"/>
      <c r="F272" s="68"/>
      <c r="G272" s="69"/>
      <c r="H272" s="68"/>
    </row>
    <row r="273" spans="1:8" s="64" customFormat="1">
      <c r="A273" s="65"/>
      <c r="B273" s="66"/>
      <c r="C273" s="67"/>
      <c r="D273" s="167"/>
      <c r="E273" s="68"/>
      <c r="F273" s="68"/>
      <c r="G273" s="69"/>
      <c r="H273" s="68"/>
    </row>
    <row r="274" spans="1:8" s="64" customFormat="1">
      <c r="A274" s="65"/>
      <c r="B274" s="66"/>
      <c r="C274" s="67"/>
      <c r="D274" s="167"/>
      <c r="E274" s="68"/>
      <c r="F274" s="68"/>
      <c r="G274" s="69"/>
      <c r="H274" s="68"/>
    </row>
    <row r="275" spans="1:8" s="64" customFormat="1">
      <c r="A275" s="65"/>
      <c r="B275" s="66"/>
      <c r="C275" s="67"/>
      <c r="D275" s="167"/>
      <c r="E275" s="68"/>
      <c r="F275" s="68"/>
      <c r="G275" s="69"/>
      <c r="H275" s="68"/>
    </row>
    <row r="276" spans="1:8" s="64" customFormat="1">
      <c r="A276" s="65"/>
      <c r="B276" s="66"/>
      <c r="C276" s="67"/>
      <c r="D276" s="167"/>
      <c r="E276" s="68"/>
      <c r="F276" s="68"/>
      <c r="G276" s="69"/>
      <c r="H276" s="68"/>
    </row>
    <row r="277" spans="1:8" s="64" customFormat="1">
      <c r="A277" s="65"/>
      <c r="B277" s="66"/>
      <c r="C277" s="67"/>
      <c r="D277" s="167"/>
      <c r="E277" s="68"/>
      <c r="F277" s="68"/>
      <c r="G277" s="69"/>
      <c r="H277" s="68"/>
    </row>
    <row r="278" spans="1:8" s="64" customFormat="1">
      <c r="A278" s="65"/>
      <c r="B278" s="66"/>
      <c r="C278" s="67"/>
      <c r="D278" s="167"/>
      <c r="E278" s="68"/>
      <c r="F278" s="68"/>
      <c r="G278" s="69"/>
      <c r="H278" s="68"/>
    </row>
    <row r="279" spans="1:8" s="64" customFormat="1">
      <c r="A279" s="65"/>
      <c r="B279" s="66"/>
      <c r="C279" s="67"/>
      <c r="D279" s="167"/>
      <c r="E279" s="68"/>
      <c r="F279" s="68"/>
      <c r="G279" s="69"/>
      <c r="H279" s="68"/>
    </row>
    <row r="280" spans="1:8" s="64" customFormat="1">
      <c r="A280" s="65"/>
      <c r="B280" s="66"/>
      <c r="C280" s="67"/>
      <c r="D280" s="167"/>
      <c r="E280" s="68"/>
      <c r="F280" s="68"/>
      <c r="G280" s="69"/>
      <c r="H280" s="68"/>
    </row>
    <row r="281" spans="1:8" s="64" customFormat="1">
      <c r="A281" s="65"/>
      <c r="B281" s="66"/>
      <c r="C281" s="67"/>
      <c r="D281" s="167"/>
      <c r="E281" s="68"/>
      <c r="F281" s="68"/>
      <c r="G281" s="69"/>
      <c r="H281" s="68"/>
    </row>
    <row r="282" spans="1:8" s="64" customFormat="1">
      <c r="A282" s="65"/>
      <c r="B282" s="66"/>
      <c r="C282" s="67"/>
      <c r="D282" s="167"/>
      <c r="E282" s="68"/>
      <c r="F282" s="68"/>
      <c r="G282" s="69"/>
      <c r="H282" s="68"/>
    </row>
    <row r="283" spans="1:8" s="64" customFormat="1">
      <c r="A283" s="65"/>
      <c r="B283" s="66"/>
      <c r="C283" s="67"/>
      <c r="D283" s="167"/>
      <c r="E283" s="68"/>
      <c r="F283" s="68"/>
      <c r="G283" s="69"/>
      <c r="H283" s="68"/>
    </row>
    <row r="284" spans="1:8" s="64" customFormat="1">
      <c r="A284" s="65"/>
      <c r="B284" s="66"/>
      <c r="C284" s="67"/>
      <c r="D284" s="167"/>
      <c r="E284" s="68"/>
      <c r="F284" s="68"/>
      <c r="G284" s="69"/>
      <c r="H284" s="68"/>
    </row>
    <row r="285" spans="1:8" s="64" customFormat="1">
      <c r="A285" s="65"/>
      <c r="B285" s="66"/>
      <c r="C285" s="67"/>
      <c r="D285" s="167"/>
      <c r="E285" s="68"/>
      <c r="F285" s="68"/>
      <c r="G285" s="69"/>
      <c r="H285" s="68"/>
    </row>
    <row r="286" spans="1:8" s="64" customFormat="1">
      <c r="A286" s="65"/>
      <c r="B286" s="66"/>
      <c r="C286" s="67"/>
      <c r="D286" s="167"/>
      <c r="E286" s="68"/>
      <c r="F286" s="68"/>
      <c r="G286" s="69"/>
      <c r="H286" s="68"/>
    </row>
    <row r="287" spans="1:8" s="64" customFormat="1">
      <c r="A287" s="65"/>
      <c r="B287" s="66"/>
      <c r="C287" s="67"/>
      <c r="D287" s="167"/>
      <c r="E287" s="68"/>
      <c r="F287" s="68"/>
      <c r="G287" s="69"/>
      <c r="H287" s="68"/>
    </row>
    <row r="288" spans="1:8" s="64" customFormat="1">
      <c r="A288" s="65"/>
      <c r="B288" s="66"/>
      <c r="C288" s="67"/>
      <c r="D288" s="167"/>
      <c r="E288" s="68"/>
      <c r="F288" s="68"/>
      <c r="G288" s="69"/>
      <c r="H288" s="68"/>
    </row>
    <row r="289" spans="1:8" s="64" customFormat="1">
      <c r="A289" s="65"/>
      <c r="B289" s="66"/>
      <c r="C289" s="67"/>
      <c r="D289" s="167"/>
      <c r="E289" s="68"/>
      <c r="F289" s="68"/>
      <c r="G289" s="69"/>
      <c r="H289" s="68"/>
    </row>
    <row r="290" spans="1:8" s="64" customFormat="1">
      <c r="A290" s="65"/>
      <c r="B290" s="66"/>
      <c r="C290" s="67"/>
      <c r="D290" s="167"/>
      <c r="E290" s="68"/>
      <c r="F290" s="68"/>
      <c r="G290" s="69"/>
      <c r="H290" s="68"/>
    </row>
    <row r="291" spans="1:8" s="64" customFormat="1">
      <c r="A291" s="65"/>
      <c r="B291" s="66"/>
      <c r="C291" s="67"/>
      <c r="D291" s="167"/>
      <c r="E291" s="68"/>
      <c r="F291" s="68"/>
      <c r="G291" s="69"/>
      <c r="H291" s="68"/>
    </row>
    <row r="292" spans="1:8" s="64" customFormat="1">
      <c r="A292" s="65"/>
      <c r="B292" s="66"/>
      <c r="C292" s="67"/>
      <c r="D292" s="167"/>
      <c r="E292" s="68"/>
      <c r="F292" s="68"/>
      <c r="G292" s="69"/>
      <c r="H292" s="68"/>
    </row>
    <row r="293" spans="1:8" s="64" customFormat="1">
      <c r="A293" s="65"/>
      <c r="B293" s="66"/>
      <c r="C293" s="67"/>
      <c r="D293" s="167"/>
      <c r="E293" s="68"/>
      <c r="F293" s="68"/>
      <c r="G293" s="69"/>
      <c r="H293" s="68"/>
    </row>
    <row r="294" spans="1:8" s="64" customFormat="1">
      <c r="A294" s="65"/>
      <c r="B294" s="66"/>
      <c r="C294" s="67"/>
      <c r="D294" s="167"/>
      <c r="E294" s="68"/>
      <c r="F294" s="68"/>
      <c r="G294" s="69"/>
      <c r="H294" s="68"/>
    </row>
    <row r="295" spans="1:8" s="64" customFormat="1">
      <c r="A295" s="65"/>
      <c r="B295" s="66"/>
      <c r="C295" s="67"/>
      <c r="D295" s="167"/>
      <c r="E295" s="68"/>
      <c r="F295" s="68"/>
      <c r="G295" s="69"/>
      <c r="H295" s="68"/>
    </row>
    <row r="296" spans="1:8" s="64" customFormat="1">
      <c r="A296" s="65"/>
      <c r="B296" s="66"/>
      <c r="C296" s="67"/>
      <c r="D296" s="167"/>
      <c r="E296" s="68"/>
      <c r="F296" s="68"/>
      <c r="G296" s="69"/>
      <c r="H296" s="68"/>
    </row>
    <row r="297" spans="1:8" s="64" customFormat="1">
      <c r="A297" s="65"/>
      <c r="B297" s="66"/>
      <c r="C297" s="67"/>
      <c r="D297" s="167"/>
      <c r="E297" s="68"/>
      <c r="F297" s="68"/>
      <c r="G297" s="69"/>
      <c r="H297" s="68"/>
    </row>
    <row r="298" spans="1:8" s="64" customFormat="1">
      <c r="A298" s="65"/>
      <c r="B298" s="66"/>
      <c r="C298" s="67"/>
      <c r="D298" s="167"/>
      <c r="E298" s="68"/>
      <c r="F298" s="68"/>
      <c r="G298" s="69"/>
      <c r="H298" s="68"/>
    </row>
    <row r="299" spans="1:8" s="64" customFormat="1">
      <c r="A299" s="65"/>
      <c r="B299" s="66"/>
      <c r="C299" s="67"/>
      <c r="D299" s="167"/>
      <c r="E299" s="68"/>
      <c r="F299" s="68"/>
      <c r="G299" s="69"/>
      <c r="H299" s="68"/>
    </row>
    <row r="300" spans="1:8" s="64" customFormat="1">
      <c r="A300" s="65"/>
      <c r="B300" s="66"/>
      <c r="C300" s="67"/>
      <c r="D300" s="167"/>
      <c r="E300" s="68"/>
      <c r="F300" s="68"/>
      <c r="G300" s="69"/>
      <c r="H300" s="68"/>
    </row>
    <row r="301" spans="1:8" s="64" customFormat="1">
      <c r="A301" s="65"/>
      <c r="B301" s="66"/>
      <c r="C301" s="67"/>
      <c r="D301" s="167"/>
      <c r="E301" s="68"/>
      <c r="F301" s="68"/>
      <c r="G301" s="69"/>
      <c r="H301" s="68"/>
    </row>
    <row r="302" spans="1:8" s="64" customFormat="1">
      <c r="A302" s="65"/>
      <c r="B302" s="66"/>
      <c r="C302" s="67"/>
      <c r="D302" s="167"/>
      <c r="E302" s="68"/>
      <c r="F302" s="68"/>
      <c r="G302" s="69"/>
      <c r="H302" s="68"/>
    </row>
    <row r="303" spans="1:8" s="64" customFormat="1">
      <c r="A303" s="65"/>
      <c r="B303" s="66"/>
      <c r="C303" s="67"/>
      <c r="D303" s="167"/>
      <c r="E303" s="68"/>
      <c r="F303" s="68"/>
      <c r="G303" s="69"/>
      <c r="H303" s="68"/>
    </row>
    <row r="304" spans="1:8" s="64" customFormat="1">
      <c r="A304" s="65"/>
      <c r="B304" s="66"/>
      <c r="C304" s="67"/>
      <c r="D304" s="167"/>
      <c r="E304" s="68"/>
      <c r="F304" s="68"/>
      <c r="G304" s="69"/>
      <c r="H304" s="68"/>
    </row>
    <row r="305" spans="1:8" s="64" customFormat="1">
      <c r="A305" s="65"/>
      <c r="B305" s="66"/>
      <c r="C305" s="67"/>
      <c r="D305" s="167"/>
      <c r="E305" s="68"/>
      <c r="F305" s="68"/>
      <c r="G305" s="69"/>
      <c r="H305" s="68"/>
    </row>
    <row r="306" spans="1:8" s="64" customFormat="1">
      <c r="A306" s="65"/>
      <c r="B306" s="66"/>
      <c r="C306" s="67"/>
      <c r="D306" s="167"/>
      <c r="E306" s="68"/>
      <c r="F306" s="68"/>
      <c r="G306" s="69"/>
      <c r="H306" s="68"/>
    </row>
    <row r="307" spans="1:8" s="64" customFormat="1">
      <c r="A307" s="65"/>
      <c r="B307" s="66"/>
      <c r="C307" s="67"/>
      <c r="D307" s="167"/>
      <c r="E307" s="68"/>
      <c r="F307" s="68"/>
      <c r="G307" s="69"/>
      <c r="H307" s="68"/>
    </row>
    <row r="308" spans="1:8" s="64" customFormat="1">
      <c r="A308" s="65"/>
      <c r="B308" s="66"/>
      <c r="C308" s="67"/>
      <c r="D308" s="167"/>
      <c r="E308" s="68"/>
      <c r="F308" s="68"/>
      <c r="G308" s="69"/>
      <c r="H308" s="68"/>
    </row>
    <row r="309" spans="1:8" s="64" customFormat="1">
      <c r="A309" s="65"/>
      <c r="B309" s="66"/>
      <c r="C309" s="67"/>
      <c r="D309" s="167"/>
      <c r="E309" s="68"/>
      <c r="F309" s="68"/>
      <c r="G309" s="69"/>
      <c r="H309" s="68"/>
    </row>
    <row r="310" spans="1:8" s="64" customFormat="1">
      <c r="A310" s="65"/>
      <c r="B310" s="66"/>
      <c r="C310" s="67"/>
      <c r="D310" s="167"/>
      <c r="E310" s="68"/>
      <c r="F310" s="68"/>
      <c r="G310" s="69"/>
      <c r="H310" s="68"/>
    </row>
    <row r="311" spans="1:8" s="64" customFormat="1">
      <c r="A311" s="65"/>
      <c r="B311" s="66"/>
      <c r="C311" s="67"/>
      <c r="D311" s="167"/>
      <c r="E311" s="68"/>
      <c r="F311" s="68"/>
      <c r="G311" s="69"/>
      <c r="H311" s="68"/>
    </row>
    <row r="312" spans="1:8" s="64" customFormat="1">
      <c r="A312" s="65"/>
      <c r="B312" s="66"/>
      <c r="C312" s="67"/>
      <c r="D312" s="167"/>
      <c r="E312" s="68"/>
      <c r="F312" s="68"/>
      <c r="G312" s="69"/>
      <c r="H312" s="68"/>
    </row>
    <row r="313" spans="1:8" s="64" customFormat="1">
      <c r="A313" s="65"/>
      <c r="B313" s="66"/>
      <c r="C313" s="67"/>
      <c r="D313" s="167"/>
      <c r="E313" s="68"/>
      <c r="F313" s="68"/>
      <c r="G313" s="69"/>
      <c r="H313" s="68"/>
    </row>
    <row r="314" spans="1:8" s="64" customFormat="1">
      <c r="A314" s="65"/>
      <c r="B314" s="66"/>
      <c r="C314" s="67"/>
      <c r="D314" s="167"/>
      <c r="E314" s="68"/>
      <c r="F314" s="68"/>
      <c r="G314" s="69"/>
      <c r="H314" s="68"/>
    </row>
    <row r="315" spans="1:8" s="64" customFormat="1">
      <c r="A315" s="65"/>
      <c r="B315" s="66"/>
      <c r="C315" s="67"/>
      <c r="D315" s="167"/>
      <c r="E315" s="68"/>
      <c r="F315" s="68"/>
      <c r="G315" s="69"/>
      <c r="H315" s="68"/>
    </row>
    <row r="316" spans="1:8" s="64" customFormat="1">
      <c r="A316" s="65"/>
      <c r="B316" s="66"/>
      <c r="C316" s="67"/>
      <c r="D316" s="167"/>
      <c r="E316" s="68"/>
      <c r="F316" s="68"/>
      <c r="G316" s="69"/>
      <c r="H316" s="68"/>
    </row>
    <row r="317" spans="1:8" s="64" customFormat="1">
      <c r="A317" s="65"/>
      <c r="B317" s="66"/>
      <c r="C317" s="67"/>
      <c r="D317" s="167"/>
      <c r="E317" s="68"/>
      <c r="F317" s="68"/>
      <c r="G317" s="69"/>
      <c r="H317" s="68"/>
    </row>
    <row r="318" spans="1:8" s="64" customFormat="1">
      <c r="A318" s="65"/>
      <c r="B318" s="66"/>
      <c r="C318" s="67"/>
      <c r="D318" s="167"/>
      <c r="E318" s="68"/>
      <c r="F318" s="68"/>
      <c r="G318" s="69"/>
      <c r="H318" s="68"/>
    </row>
    <row r="319" spans="1:8" s="64" customFormat="1">
      <c r="A319" s="65"/>
      <c r="B319" s="66"/>
      <c r="C319" s="67"/>
      <c r="D319" s="167"/>
      <c r="E319" s="68"/>
      <c r="F319" s="68"/>
      <c r="G319" s="69"/>
      <c r="H319" s="68"/>
    </row>
    <row r="320" spans="1:8" s="64" customFormat="1">
      <c r="A320" s="65"/>
      <c r="B320" s="66"/>
      <c r="C320" s="67"/>
      <c r="D320" s="167"/>
      <c r="E320" s="68"/>
      <c r="F320" s="68"/>
      <c r="G320" s="69"/>
      <c r="H320" s="68"/>
    </row>
    <row r="321" spans="1:8" s="64" customFormat="1">
      <c r="A321" s="65"/>
      <c r="B321" s="66"/>
      <c r="C321" s="67"/>
      <c r="D321" s="167"/>
      <c r="E321" s="68"/>
      <c r="F321" s="68"/>
      <c r="G321" s="69"/>
      <c r="H321" s="68"/>
    </row>
    <row r="322" spans="1:8" s="64" customFormat="1">
      <c r="A322" s="65"/>
      <c r="B322" s="66"/>
      <c r="C322" s="67"/>
      <c r="D322" s="167"/>
      <c r="E322" s="68"/>
      <c r="F322" s="68"/>
      <c r="G322" s="69"/>
      <c r="H322" s="68"/>
    </row>
    <row r="323" spans="1:8" s="64" customFormat="1">
      <c r="A323" s="65"/>
      <c r="B323" s="66"/>
      <c r="C323" s="67"/>
      <c r="D323" s="167"/>
      <c r="E323" s="68"/>
      <c r="F323" s="68"/>
      <c r="G323" s="69"/>
      <c r="H323" s="68"/>
    </row>
    <row r="324" spans="1:8" s="64" customFormat="1">
      <c r="A324" s="65"/>
      <c r="B324" s="66"/>
      <c r="C324" s="67"/>
      <c r="D324" s="167"/>
      <c r="E324" s="68"/>
      <c r="F324" s="68"/>
      <c r="G324" s="69"/>
      <c r="H324" s="68"/>
    </row>
    <row r="325" spans="1:8" s="64" customFormat="1">
      <c r="A325" s="65"/>
      <c r="B325" s="66"/>
      <c r="C325" s="67"/>
      <c r="D325" s="167"/>
      <c r="E325" s="68"/>
      <c r="F325" s="68"/>
      <c r="G325" s="69"/>
      <c r="H325" s="68"/>
    </row>
    <row r="326" spans="1:8" s="64" customFormat="1">
      <c r="A326" s="65"/>
      <c r="B326" s="66"/>
      <c r="C326" s="67"/>
      <c r="D326" s="167"/>
      <c r="E326" s="68"/>
      <c r="F326" s="68"/>
      <c r="G326" s="69"/>
      <c r="H326" s="68"/>
    </row>
    <row r="327" spans="1:8" s="64" customFormat="1">
      <c r="A327" s="65"/>
      <c r="B327" s="66"/>
      <c r="C327" s="67"/>
      <c r="D327" s="167"/>
      <c r="E327" s="68"/>
      <c r="F327" s="68"/>
      <c r="G327" s="69"/>
      <c r="H327" s="68"/>
    </row>
    <row r="328" spans="1:8" s="64" customFormat="1">
      <c r="A328" s="65"/>
      <c r="B328" s="66"/>
      <c r="C328" s="67"/>
      <c r="D328" s="167"/>
      <c r="E328" s="68"/>
      <c r="F328" s="68"/>
      <c r="G328" s="69"/>
      <c r="H328" s="68"/>
    </row>
    <row r="329" spans="1:8" s="64" customFormat="1">
      <c r="A329" s="65"/>
      <c r="B329" s="66"/>
      <c r="C329" s="67"/>
      <c r="D329" s="167"/>
      <c r="E329" s="68"/>
      <c r="F329" s="68"/>
      <c r="G329" s="69"/>
      <c r="H329" s="68"/>
    </row>
    <row r="330" spans="1:8" s="64" customFormat="1">
      <c r="A330" s="65"/>
      <c r="B330" s="66"/>
      <c r="C330" s="67"/>
      <c r="D330" s="167"/>
      <c r="E330" s="68"/>
      <c r="F330" s="68"/>
      <c r="G330" s="69"/>
      <c r="H330" s="68"/>
    </row>
    <row r="331" spans="1:8" s="64" customFormat="1">
      <c r="A331" s="65"/>
      <c r="B331" s="66"/>
      <c r="C331" s="67"/>
      <c r="D331" s="167"/>
      <c r="E331" s="68"/>
      <c r="F331" s="68"/>
      <c r="G331" s="69"/>
      <c r="H331" s="68"/>
    </row>
    <row r="332" spans="1:8" s="64" customFormat="1">
      <c r="A332" s="65"/>
      <c r="B332" s="66"/>
      <c r="C332" s="67"/>
      <c r="D332" s="167"/>
      <c r="E332" s="68"/>
      <c r="F332" s="68"/>
      <c r="G332" s="69"/>
      <c r="H332" s="68"/>
    </row>
    <row r="333" spans="1:8" s="64" customFormat="1">
      <c r="A333" s="65"/>
      <c r="B333" s="66"/>
      <c r="C333" s="67"/>
      <c r="D333" s="167"/>
      <c r="E333" s="68"/>
      <c r="F333" s="68"/>
      <c r="G333" s="69"/>
      <c r="H333" s="68"/>
    </row>
    <row r="334" spans="1:8" s="64" customFormat="1">
      <c r="A334" s="65"/>
      <c r="B334" s="66"/>
      <c r="C334" s="67"/>
      <c r="D334" s="167"/>
      <c r="E334" s="68"/>
      <c r="F334" s="68"/>
      <c r="G334" s="69"/>
      <c r="H334" s="68"/>
    </row>
    <row r="335" spans="1:8" s="64" customFormat="1">
      <c r="A335" s="65"/>
      <c r="B335" s="66"/>
      <c r="C335" s="67"/>
      <c r="D335" s="167"/>
      <c r="E335" s="68"/>
      <c r="F335" s="68"/>
      <c r="G335" s="69"/>
      <c r="H335" s="68"/>
    </row>
    <row r="336" spans="1:8" s="64" customFormat="1">
      <c r="A336" s="65"/>
      <c r="B336" s="66"/>
      <c r="C336" s="67"/>
      <c r="D336" s="167"/>
      <c r="E336" s="68"/>
      <c r="F336" s="68"/>
      <c r="G336" s="69"/>
      <c r="H336" s="68"/>
    </row>
    <row r="337" spans="1:8" s="64" customFormat="1">
      <c r="A337" s="65"/>
      <c r="B337" s="66"/>
      <c r="C337" s="67"/>
      <c r="D337" s="167"/>
      <c r="E337" s="68"/>
      <c r="F337" s="68"/>
      <c r="G337" s="69"/>
      <c r="H337" s="68"/>
    </row>
    <row r="338" spans="1:8" s="64" customFormat="1">
      <c r="A338" s="65"/>
      <c r="B338" s="66"/>
      <c r="C338" s="67"/>
      <c r="D338" s="167"/>
      <c r="E338" s="68"/>
      <c r="F338" s="68"/>
      <c r="G338" s="69"/>
      <c r="H338" s="68"/>
    </row>
    <row r="339" spans="1:8" s="64" customFormat="1">
      <c r="A339" s="65"/>
      <c r="B339" s="66"/>
      <c r="C339" s="67"/>
      <c r="D339" s="167"/>
      <c r="E339" s="68"/>
      <c r="F339" s="68"/>
      <c r="G339" s="69"/>
      <c r="H339" s="68"/>
    </row>
    <row r="340" spans="1:8" s="64" customFormat="1">
      <c r="A340" s="65"/>
      <c r="B340" s="66"/>
      <c r="C340" s="67"/>
      <c r="D340" s="167"/>
      <c r="E340" s="68"/>
      <c r="F340" s="68"/>
      <c r="G340" s="69"/>
      <c r="H340" s="68"/>
    </row>
    <row r="341" spans="1:8" s="64" customFormat="1">
      <c r="A341" s="65"/>
      <c r="B341" s="66"/>
      <c r="C341" s="67"/>
      <c r="D341" s="167"/>
      <c r="E341" s="68"/>
      <c r="F341" s="68"/>
      <c r="G341" s="69"/>
      <c r="H341" s="68"/>
    </row>
    <row r="342" spans="1:8" s="64" customFormat="1">
      <c r="A342" s="65"/>
      <c r="B342" s="66"/>
      <c r="C342" s="67"/>
      <c r="D342" s="167"/>
      <c r="E342" s="68"/>
      <c r="F342" s="68"/>
      <c r="G342" s="69"/>
      <c r="H342" s="68"/>
    </row>
    <row r="343" spans="1:8" s="64" customFormat="1">
      <c r="A343" s="65"/>
      <c r="B343" s="66"/>
      <c r="C343" s="67"/>
      <c r="D343" s="167"/>
      <c r="E343" s="68"/>
      <c r="F343" s="68"/>
      <c r="G343" s="69"/>
      <c r="H343" s="68"/>
    </row>
    <row r="344" spans="1:8" s="64" customFormat="1">
      <c r="A344" s="65"/>
      <c r="B344" s="66"/>
      <c r="C344" s="67"/>
      <c r="D344" s="167"/>
      <c r="E344" s="68"/>
      <c r="F344" s="68"/>
      <c r="G344" s="69"/>
      <c r="H344" s="68"/>
    </row>
    <row r="345" spans="1:8" s="64" customFormat="1">
      <c r="A345" s="65"/>
      <c r="B345" s="66"/>
      <c r="C345" s="67"/>
      <c r="D345" s="167"/>
      <c r="E345" s="68"/>
      <c r="F345" s="68"/>
      <c r="G345" s="69"/>
      <c r="H345" s="68"/>
    </row>
    <row r="346" spans="1:8" s="64" customFormat="1">
      <c r="A346" s="65"/>
      <c r="B346" s="66"/>
      <c r="C346" s="67"/>
      <c r="D346" s="167"/>
      <c r="E346" s="68"/>
      <c r="F346" s="68"/>
      <c r="G346" s="69"/>
      <c r="H346" s="68"/>
    </row>
    <row r="347" spans="1:8" s="64" customFormat="1">
      <c r="A347" s="65"/>
      <c r="B347" s="66"/>
      <c r="C347" s="67"/>
      <c r="D347" s="167"/>
      <c r="E347" s="68"/>
      <c r="F347" s="68"/>
      <c r="G347" s="69"/>
      <c r="H347" s="68"/>
    </row>
    <row r="348" spans="1:8" s="64" customFormat="1">
      <c r="A348" s="65"/>
      <c r="B348" s="66"/>
      <c r="C348" s="67"/>
      <c r="D348" s="167"/>
      <c r="E348" s="68"/>
      <c r="F348" s="68"/>
      <c r="G348" s="69"/>
      <c r="H348" s="68"/>
    </row>
    <row r="349" spans="1:8" s="64" customFormat="1">
      <c r="A349" s="65"/>
      <c r="B349" s="66"/>
      <c r="C349" s="67"/>
      <c r="D349" s="167"/>
      <c r="E349" s="68"/>
      <c r="F349" s="68"/>
      <c r="G349" s="69"/>
      <c r="H349" s="68"/>
    </row>
    <row r="350" spans="1:8" s="64" customFormat="1">
      <c r="A350" s="65"/>
      <c r="B350" s="66"/>
      <c r="C350" s="67"/>
      <c r="D350" s="167"/>
      <c r="E350" s="68"/>
      <c r="F350" s="68"/>
      <c r="G350" s="69"/>
      <c r="H350" s="68"/>
    </row>
    <row r="351" spans="1:8" s="64" customFormat="1">
      <c r="A351" s="65"/>
      <c r="B351" s="66"/>
      <c r="C351" s="67"/>
      <c r="D351" s="167"/>
      <c r="E351" s="68"/>
      <c r="F351" s="68"/>
      <c r="G351" s="69"/>
      <c r="H351" s="68"/>
    </row>
    <row r="352" spans="1:8" s="64" customFormat="1">
      <c r="A352" s="65"/>
      <c r="B352" s="66"/>
      <c r="C352" s="67"/>
      <c r="D352" s="167"/>
      <c r="E352" s="68"/>
      <c r="F352" s="68"/>
      <c r="G352" s="69"/>
      <c r="H352" s="68"/>
    </row>
    <row r="353" spans="1:8" s="64" customFormat="1">
      <c r="A353" s="65"/>
      <c r="B353" s="66"/>
      <c r="C353" s="67"/>
      <c r="D353" s="167"/>
      <c r="E353" s="68"/>
      <c r="F353" s="68"/>
      <c r="G353" s="69"/>
      <c r="H353" s="68"/>
    </row>
    <row r="354" spans="1:8" s="64" customFormat="1">
      <c r="A354" s="65"/>
      <c r="B354" s="66"/>
      <c r="C354" s="67"/>
      <c r="D354" s="167"/>
      <c r="E354" s="68"/>
      <c r="F354" s="68"/>
      <c r="G354" s="69"/>
      <c r="H354" s="68"/>
    </row>
    <row r="355" spans="1:8" s="64" customFormat="1">
      <c r="A355" s="65"/>
      <c r="B355" s="66"/>
      <c r="C355" s="67"/>
      <c r="D355" s="167"/>
      <c r="E355" s="68"/>
      <c r="F355" s="68"/>
      <c r="G355" s="69"/>
      <c r="H355" s="68"/>
    </row>
    <row r="356" spans="1:8" s="64" customFormat="1">
      <c r="A356" s="65"/>
      <c r="B356" s="66"/>
      <c r="C356" s="67"/>
      <c r="D356" s="167"/>
      <c r="E356" s="68"/>
      <c r="F356" s="68"/>
      <c r="G356" s="69"/>
      <c r="H356" s="68"/>
    </row>
    <row r="357" spans="1:8" s="64" customFormat="1">
      <c r="A357" s="65"/>
      <c r="B357" s="66"/>
      <c r="C357" s="67"/>
      <c r="D357" s="167"/>
      <c r="E357" s="68"/>
      <c r="F357" s="68"/>
      <c r="G357" s="69"/>
      <c r="H357" s="68"/>
    </row>
    <row r="358" spans="1:8" s="64" customFormat="1">
      <c r="A358" s="65"/>
      <c r="B358" s="66"/>
      <c r="C358" s="67"/>
      <c r="D358" s="167"/>
      <c r="E358" s="68"/>
      <c r="F358" s="68"/>
      <c r="G358" s="69"/>
      <c r="H358" s="68"/>
    </row>
    <row r="359" spans="1:8" s="64" customFormat="1">
      <c r="A359" s="65"/>
      <c r="B359" s="66"/>
      <c r="C359" s="67"/>
      <c r="D359" s="167"/>
      <c r="E359" s="68"/>
      <c r="F359" s="68"/>
      <c r="G359" s="69"/>
      <c r="H359" s="68"/>
    </row>
    <row r="360" spans="1:8" s="64" customFormat="1">
      <c r="A360" s="65"/>
      <c r="B360" s="66"/>
      <c r="C360" s="67"/>
      <c r="D360" s="167"/>
      <c r="E360" s="68"/>
      <c r="F360" s="68"/>
      <c r="G360" s="69"/>
      <c r="H360" s="68"/>
    </row>
    <row r="361" spans="1:8" s="64" customFormat="1">
      <c r="A361" s="65"/>
      <c r="B361" s="66"/>
      <c r="C361" s="67"/>
      <c r="D361" s="167"/>
      <c r="E361" s="68"/>
      <c r="F361" s="68"/>
      <c r="G361" s="69"/>
      <c r="H361" s="68"/>
    </row>
    <row r="362" spans="1:8" s="64" customFormat="1">
      <c r="A362" s="65"/>
      <c r="B362" s="66"/>
      <c r="C362" s="67"/>
      <c r="D362" s="167"/>
      <c r="E362" s="68"/>
      <c r="F362" s="68"/>
      <c r="G362" s="69"/>
      <c r="H362" s="68"/>
    </row>
    <row r="363" spans="1:8" s="64" customFormat="1">
      <c r="A363" s="65"/>
      <c r="B363" s="66"/>
      <c r="C363" s="67"/>
      <c r="D363" s="167"/>
      <c r="E363" s="68"/>
      <c r="F363" s="68"/>
      <c r="G363" s="69"/>
      <c r="H363" s="68"/>
    </row>
    <row r="364" spans="1:8" s="64" customFormat="1">
      <c r="A364" s="65"/>
      <c r="B364" s="66"/>
      <c r="C364" s="67"/>
      <c r="D364" s="167"/>
      <c r="E364" s="68"/>
      <c r="F364" s="68"/>
      <c r="G364" s="69"/>
      <c r="H364" s="68"/>
    </row>
    <row r="365" spans="1:8" s="64" customFormat="1">
      <c r="A365" s="65"/>
      <c r="B365" s="66"/>
      <c r="C365" s="67"/>
      <c r="D365" s="167"/>
      <c r="E365" s="68"/>
      <c r="F365" s="68"/>
      <c r="G365" s="69"/>
      <c r="H365" s="68"/>
    </row>
    <row r="366" spans="1:8" s="64" customFormat="1">
      <c r="A366" s="65"/>
      <c r="B366" s="66"/>
      <c r="C366" s="67"/>
      <c r="D366" s="167"/>
      <c r="E366" s="68"/>
      <c r="F366" s="68"/>
      <c r="G366" s="69"/>
      <c r="H366" s="68"/>
    </row>
    <row r="367" spans="1:8" s="64" customFormat="1">
      <c r="A367" s="65"/>
      <c r="B367" s="66"/>
      <c r="C367" s="67"/>
      <c r="D367" s="167"/>
      <c r="E367" s="68"/>
      <c r="F367" s="68"/>
      <c r="G367" s="69"/>
      <c r="H367" s="68"/>
    </row>
    <row r="368" spans="1:8" s="64" customFormat="1">
      <c r="A368" s="65"/>
      <c r="B368" s="66"/>
      <c r="C368" s="67"/>
      <c r="D368" s="167"/>
      <c r="E368" s="68"/>
      <c r="F368" s="68"/>
      <c r="G368" s="69"/>
      <c r="H368" s="68"/>
    </row>
    <row r="369" spans="1:8" s="64" customFormat="1">
      <c r="A369" s="65"/>
      <c r="B369" s="66"/>
      <c r="C369" s="67"/>
      <c r="D369" s="167"/>
      <c r="E369" s="68"/>
      <c r="F369" s="68"/>
      <c r="G369" s="69"/>
      <c r="H369" s="68"/>
    </row>
    <row r="370" spans="1:8" s="64" customFormat="1">
      <c r="A370" s="65"/>
      <c r="B370" s="66"/>
      <c r="C370" s="67"/>
      <c r="D370" s="167"/>
      <c r="E370" s="68"/>
      <c r="F370" s="68"/>
      <c r="G370" s="69"/>
      <c r="H370" s="68"/>
    </row>
    <row r="371" spans="1:8" s="64" customFormat="1">
      <c r="A371" s="65"/>
      <c r="B371" s="66"/>
      <c r="C371" s="67"/>
      <c r="D371" s="167"/>
      <c r="E371" s="68"/>
      <c r="F371" s="68"/>
      <c r="G371" s="69"/>
      <c r="H371" s="68"/>
    </row>
    <row r="372" spans="1:8" s="64" customFormat="1">
      <c r="A372" s="65"/>
      <c r="B372" s="66"/>
      <c r="C372" s="67"/>
      <c r="D372" s="167"/>
      <c r="E372" s="68"/>
      <c r="F372" s="68"/>
      <c r="G372" s="69"/>
      <c r="H372" s="68"/>
    </row>
    <row r="373" spans="1:8" s="64" customFormat="1">
      <c r="A373" s="65"/>
      <c r="B373" s="66"/>
      <c r="C373" s="67"/>
      <c r="D373" s="167"/>
      <c r="E373" s="68"/>
      <c r="F373" s="68"/>
      <c r="G373" s="69"/>
      <c r="H373" s="68"/>
    </row>
    <row r="374" spans="1:8" s="64" customFormat="1">
      <c r="A374" s="65"/>
      <c r="B374" s="66"/>
      <c r="C374" s="67"/>
      <c r="D374" s="167"/>
      <c r="E374" s="68"/>
      <c r="F374" s="68"/>
      <c r="G374" s="69"/>
      <c r="H374" s="68"/>
    </row>
    <row r="375" spans="1:8" s="64" customFormat="1">
      <c r="A375" s="65"/>
      <c r="B375" s="66"/>
      <c r="C375" s="67"/>
      <c r="D375" s="167"/>
      <c r="E375" s="68"/>
      <c r="F375" s="68"/>
      <c r="G375" s="69"/>
      <c r="H375" s="68"/>
    </row>
    <row r="376" spans="1:8" s="64" customFormat="1">
      <c r="A376" s="65"/>
      <c r="B376" s="66"/>
      <c r="C376" s="67"/>
      <c r="D376" s="167"/>
      <c r="E376" s="68"/>
      <c r="F376" s="68"/>
      <c r="G376" s="69"/>
      <c r="H376" s="68"/>
    </row>
    <row r="377" spans="1:8" s="64" customFormat="1">
      <c r="A377" s="65"/>
      <c r="B377" s="66"/>
      <c r="C377" s="67"/>
      <c r="D377" s="167"/>
      <c r="E377" s="68"/>
      <c r="F377" s="68"/>
      <c r="G377" s="69"/>
      <c r="H377" s="68"/>
    </row>
    <row r="378" spans="1:8" s="64" customFormat="1">
      <c r="A378" s="65"/>
      <c r="B378" s="66"/>
      <c r="C378" s="67"/>
      <c r="D378" s="167"/>
      <c r="E378" s="68"/>
      <c r="F378" s="68"/>
      <c r="G378" s="69"/>
      <c r="H378" s="68"/>
    </row>
    <row r="379" spans="1:8" s="64" customFormat="1">
      <c r="A379" s="65"/>
      <c r="B379" s="66"/>
      <c r="C379" s="67"/>
      <c r="D379" s="167"/>
      <c r="E379" s="68"/>
      <c r="F379" s="68"/>
      <c r="G379" s="69"/>
      <c r="H379" s="68"/>
    </row>
    <row r="380" spans="1:8" s="64" customFormat="1">
      <c r="A380" s="65"/>
      <c r="B380" s="66"/>
      <c r="C380" s="67"/>
      <c r="D380" s="167"/>
      <c r="E380" s="68"/>
      <c r="F380" s="68"/>
      <c r="G380" s="69"/>
      <c r="H380" s="68"/>
    </row>
    <row r="381" spans="1:8" s="64" customFormat="1">
      <c r="A381" s="65"/>
      <c r="B381" s="66"/>
      <c r="C381" s="67"/>
      <c r="D381" s="167"/>
      <c r="E381" s="68"/>
      <c r="F381" s="68"/>
      <c r="G381" s="69"/>
      <c r="H381" s="68"/>
    </row>
    <row r="382" spans="1:8" s="64" customFormat="1">
      <c r="A382" s="65"/>
      <c r="B382" s="66"/>
      <c r="C382" s="67"/>
      <c r="D382" s="167"/>
      <c r="E382" s="68"/>
      <c r="F382" s="68"/>
      <c r="G382" s="69"/>
      <c r="H382" s="68"/>
    </row>
    <row r="383" spans="1:8" s="64" customFormat="1">
      <c r="A383" s="65"/>
      <c r="B383" s="66"/>
      <c r="C383" s="67"/>
      <c r="D383" s="167"/>
      <c r="E383" s="68"/>
      <c r="F383" s="68"/>
      <c r="G383" s="69"/>
      <c r="H383" s="68"/>
    </row>
    <row r="384" spans="1:8" s="64" customFormat="1">
      <c r="A384" s="65"/>
      <c r="B384" s="66"/>
      <c r="C384" s="67"/>
      <c r="D384" s="167"/>
      <c r="E384" s="68"/>
      <c r="F384" s="68"/>
      <c r="G384" s="69"/>
      <c r="H384" s="68"/>
    </row>
    <row r="385" spans="1:8" s="64" customFormat="1">
      <c r="A385" s="65"/>
      <c r="B385" s="66"/>
      <c r="C385" s="67"/>
      <c r="D385" s="167"/>
      <c r="E385" s="68"/>
      <c r="F385" s="68"/>
      <c r="G385" s="69"/>
      <c r="H385" s="68"/>
    </row>
    <row r="386" spans="1:8" s="64" customFormat="1">
      <c r="A386" s="65"/>
      <c r="B386" s="66"/>
      <c r="C386" s="67"/>
      <c r="D386" s="167"/>
      <c r="E386" s="68"/>
      <c r="F386" s="68"/>
      <c r="G386" s="69"/>
      <c r="H386" s="68"/>
    </row>
    <row r="387" spans="1:8" s="64" customFormat="1">
      <c r="A387" s="65"/>
      <c r="B387" s="66"/>
      <c r="C387" s="67"/>
      <c r="D387" s="167"/>
      <c r="E387" s="68"/>
      <c r="F387" s="68"/>
      <c r="G387" s="69"/>
      <c r="H387" s="68"/>
    </row>
    <row r="388" spans="1:8" s="64" customFormat="1">
      <c r="A388" s="65"/>
      <c r="B388" s="66"/>
      <c r="C388" s="67"/>
      <c r="D388" s="167"/>
      <c r="E388" s="68"/>
      <c r="F388" s="68"/>
      <c r="G388" s="69"/>
      <c r="H388" s="68"/>
    </row>
    <row r="389" spans="1:8" s="64" customFormat="1">
      <c r="A389" s="65"/>
      <c r="B389" s="66"/>
      <c r="C389" s="67"/>
      <c r="D389" s="167"/>
      <c r="E389" s="68"/>
      <c r="F389" s="68"/>
      <c r="G389" s="69"/>
      <c r="H389" s="68"/>
    </row>
    <row r="390" spans="1:8" s="64" customFormat="1">
      <c r="A390" s="65"/>
      <c r="B390" s="66"/>
      <c r="C390" s="67"/>
      <c r="D390" s="167"/>
      <c r="E390" s="68"/>
      <c r="F390" s="68"/>
      <c r="G390" s="69"/>
      <c r="H390" s="68"/>
    </row>
    <row r="391" spans="1:8" s="64" customFormat="1">
      <c r="A391" s="65"/>
      <c r="B391" s="66"/>
      <c r="C391" s="67"/>
      <c r="D391" s="167"/>
      <c r="E391" s="68"/>
      <c r="F391" s="68"/>
      <c r="G391" s="69"/>
      <c r="H391" s="68"/>
    </row>
  </sheetData>
  <mergeCells count="7">
    <mergeCell ref="C78:F78"/>
    <mergeCell ref="A1:A76"/>
    <mergeCell ref="B1:C6"/>
    <mergeCell ref="B7:C7"/>
    <mergeCell ref="G7:H7"/>
    <mergeCell ref="B8:C8"/>
    <mergeCell ref="G8:G9"/>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8"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W387"/>
  <sheetViews>
    <sheetView view="pageBreakPreview" zoomScale="25" zoomScaleNormal="25" workbookViewId="0">
      <selection activeCell="G13" sqref="G13"/>
    </sheetView>
  </sheetViews>
  <sheetFormatPr defaultColWidth="9.140625" defaultRowHeight="44.25"/>
  <cols>
    <col min="1" max="1" width="21.42578125" style="70" customWidth="1"/>
    <col min="2" max="2" width="21.42578125" style="71" customWidth="1"/>
    <col min="3" max="3" width="252.28515625" style="72" customWidth="1"/>
    <col min="4" max="4" width="59.7109375" style="73" customWidth="1"/>
    <col min="5" max="5" width="57.5703125" style="73" customWidth="1"/>
    <col min="6" max="6" width="22.7109375" style="74" customWidth="1"/>
    <col min="7" max="7" width="155.5703125" style="68" customWidth="1"/>
    <col min="8" max="8" width="36" style="54" customWidth="1"/>
    <col min="9" max="9" width="38.85546875" style="54" customWidth="1"/>
    <col min="10" max="10" width="45.140625" style="54" customWidth="1"/>
    <col min="11" max="16384" width="9.140625" style="54"/>
  </cols>
  <sheetData>
    <row r="1" spans="1:8" s="76" customFormat="1" ht="93.75" customHeight="1">
      <c r="A1" s="692" t="s">
        <v>947</v>
      </c>
      <c r="B1" s="695" t="s">
        <v>339</v>
      </c>
      <c r="C1" s="696"/>
      <c r="D1" s="282" t="s">
        <v>339</v>
      </c>
      <c r="E1" s="282" t="s">
        <v>339</v>
      </c>
      <c r="F1" s="284"/>
      <c r="G1" s="285"/>
      <c r="H1" s="75"/>
    </row>
    <row r="2" spans="1:8" s="76" customFormat="1" ht="111" customHeight="1">
      <c r="A2" s="693"/>
      <c r="B2" s="697"/>
      <c r="C2" s="698"/>
      <c r="D2" s="286" t="s">
        <v>915</v>
      </c>
      <c r="E2" s="286" t="s">
        <v>915</v>
      </c>
      <c r="F2" s="289"/>
      <c r="G2" s="288"/>
      <c r="H2" s="75"/>
    </row>
    <row r="3" spans="1:8" s="76" customFormat="1" ht="72.75" customHeight="1">
      <c r="A3" s="693"/>
      <c r="B3" s="697"/>
      <c r="C3" s="698"/>
      <c r="D3" s="286">
        <v>1368</v>
      </c>
      <c r="E3" s="286">
        <v>1368</v>
      </c>
      <c r="F3" s="289"/>
      <c r="G3" s="288"/>
      <c r="H3" s="75"/>
    </row>
    <row r="4" spans="1:8" s="76" customFormat="1" ht="72.75" customHeight="1">
      <c r="A4" s="693"/>
      <c r="B4" s="697"/>
      <c r="C4" s="698"/>
      <c r="D4" s="286" t="s">
        <v>514</v>
      </c>
      <c r="E4" s="286" t="s">
        <v>584</v>
      </c>
      <c r="F4" s="289"/>
      <c r="G4" s="288"/>
      <c r="H4" s="75"/>
    </row>
    <row r="5" spans="1:8" s="76" customFormat="1" ht="72.75" customHeight="1">
      <c r="A5" s="693"/>
      <c r="B5" s="697"/>
      <c r="C5" s="698"/>
      <c r="D5" s="286" t="s">
        <v>368</v>
      </c>
      <c r="E5" s="286" t="s">
        <v>368</v>
      </c>
      <c r="F5" s="289"/>
      <c r="G5" s="288"/>
      <c r="H5" s="75"/>
    </row>
    <row r="6" spans="1:8" s="76" customFormat="1" ht="72.75" customHeight="1">
      <c r="A6" s="693"/>
      <c r="B6" s="697"/>
      <c r="C6" s="698"/>
      <c r="D6" s="286" t="s">
        <v>498</v>
      </c>
      <c r="E6" s="286" t="s">
        <v>498</v>
      </c>
      <c r="F6" s="289"/>
      <c r="G6" s="288"/>
      <c r="H6" s="75"/>
    </row>
    <row r="7" spans="1:8" s="111" customFormat="1" ht="74.25" customHeight="1">
      <c r="A7" s="693"/>
      <c r="B7" s="617" t="s">
        <v>499</v>
      </c>
      <c r="C7" s="618"/>
      <c r="D7" s="121">
        <v>19150</v>
      </c>
      <c r="E7" s="121">
        <v>20050</v>
      </c>
      <c r="F7" s="619"/>
      <c r="G7" s="620"/>
      <c r="H7" s="110"/>
    </row>
    <row r="8" spans="1:8" s="56" customFormat="1" ht="68.25" customHeight="1">
      <c r="A8" s="693"/>
      <c r="B8" s="605" t="s">
        <v>500</v>
      </c>
      <c r="C8" s="606"/>
      <c r="D8" s="123" t="s">
        <v>1259</v>
      </c>
      <c r="E8" s="123" t="s">
        <v>1262</v>
      </c>
      <c r="F8" s="607" t="s">
        <v>501</v>
      </c>
      <c r="G8" s="164" t="s">
        <v>529</v>
      </c>
      <c r="H8" s="55"/>
    </row>
    <row r="9" spans="1:8" s="78" customFormat="1" ht="89.25" customHeight="1">
      <c r="A9" s="693"/>
      <c r="B9" s="291" t="s">
        <v>118</v>
      </c>
      <c r="C9" s="292"/>
      <c r="D9" s="293"/>
      <c r="E9" s="293"/>
      <c r="F9" s="699"/>
      <c r="G9" s="290"/>
      <c r="H9" s="77"/>
    </row>
    <row r="10" spans="1:8" s="58" customFormat="1" ht="78" customHeight="1">
      <c r="A10" s="693"/>
      <c r="B10" s="295" t="s">
        <v>516</v>
      </c>
      <c r="C10" s="136" t="s">
        <v>476</v>
      </c>
      <c r="D10" s="298" t="s">
        <v>120</v>
      </c>
      <c r="E10" s="298" t="s">
        <v>120</v>
      </c>
      <c r="F10" s="387" t="s">
        <v>516</v>
      </c>
      <c r="G10" s="124"/>
      <c r="H10" s="57"/>
    </row>
    <row r="11" spans="1:8" s="58" customFormat="1" ht="78" customHeight="1">
      <c r="A11" s="693"/>
      <c r="B11" s="295" t="s">
        <v>119</v>
      </c>
      <c r="C11" s="136" t="s">
        <v>477</v>
      </c>
      <c r="D11" s="298" t="s">
        <v>120</v>
      </c>
      <c r="E11" s="298" t="s">
        <v>120</v>
      </c>
      <c r="F11" s="387" t="s">
        <v>119</v>
      </c>
      <c r="G11" s="124"/>
      <c r="H11" s="57"/>
    </row>
    <row r="12" spans="1:8" s="58" customFormat="1" ht="78" customHeight="1">
      <c r="A12" s="693"/>
      <c r="B12" s="295" t="s">
        <v>478</v>
      </c>
      <c r="C12" s="136" t="s">
        <v>439</v>
      </c>
      <c r="D12" s="298" t="s">
        <v>120</v>
      </c>
      <c r="E12" s="298" t="s">
        <v>120</v>
      </c>
      <c r="F12" s="387" t="s">
        <v>478</v>
      </c>
      <c r="G12" s="124"/>
      <c r="H12" s="57"/>
    </row>
    <row r="13" spans="1:8" s="58" customFormat="1" ht="78" customHeight="1">
      <c r="A13" s="693"/>
      <c r="B13" s="295" t="s">
        <v>561</v>
      </c>
      <c r="C13" s="136" t="s">
        <v>685</v>
      </c>
      <c r="D13" s="298" t="s">
        <v>120</v>
      </c>
      <c r="E13" s="298" t="s">
        <v>120</v>
      </c>
      <c r="F13" s="387" t="s">
        <v>561</v>
      </c>
      <c r="G13" s="124"/>
      <c r="H13" s="57"/>
    </row>
    <row r="14" spans="1:8" s="58" customFormat="1" ht="78" customHeight="1">
      <c r="A14" s="693"/>
      <c r="B14" s="295" t="s">
        <v>440</v>
      </c>
      <c r="C14" s="136" t="s">
        <v>268</v>
      </c>
      <c r="D14" s="172">
        <v>220</v>
      </c>
      <c r="E14" s="298" t="s">
        <v>120</v>
      </c>
      <c r="F14" s="387" t="s">
        <v>440</v>
      </c>
      <c r="G14" s="124"/>
      <c r="H14" s="57"/>
    </row>
    <row r="15" spans="1:8" s="58" customFormat="1" ht="78" customHeight="1">
      <c r="A15" s="693"/>
      <c r="B15" s="295" t="s">
        <v>121</v>
      </c>
      <c r="C15" s="136" t="s">
        <v>122</v>
      </c>
      <c r="D15" s="9" t="s">
        <v>140</v>
      </c>
      <c r="E15" s="9" t="s">
        <v>140</v>
      </c>
      <c r="F15" s="387" t="s">
        <v>121</v>
      </c>
      <c r="G15" s="124"/>
      <c r="H15" s="57"/>
    </row>
    <row r="16" spans="1:8" s="58" customFormat="1" ht="78" customHeight="1">
      <c r="A16" s="693"/>
      <c r="B16" s="295" t="s">
        <v>5</v>
      </c>
      <c r="C16" s="137" t="s">
        <v>573</v>
      </c>
      <c r="D16" s="298" t="s">
        <v>120</v>
      </c>
      <c r="E16" s="298" t="s">
        <v>120</v>
      </c>
      <c r="F16" s="387" t="s">
        <v>5</v>
      </c>
      <c r="G16" s="124"/>
      <c r="H16" s="57"/>
    </row>
    <row r="17" spans="1:49" s="88" customFormat="1" ht="94.5" customHeight="1">
      <c r="A17" s="693"/>
      <c r="B17" s="320" t="s">
        <v>491</v>
      </c>
      <c r="C17" s="140" t="s">
        <v>492</v>
      </c>
      <c r="D17" s="338" t="s">
        <v>120</v>
      </c>
      <c r="E17" s="338" t="s">
        <v>120</v>
      </c>
      <c r="F17" s="320" t="s">
        <v>491</v>
      </c>
      <c r="H17" s="57"/>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s="58" customFormat="1" ht="78" customHeight="1">
      <c r="A18" s="693"/>
      <c r="B18" s="295" t="s">
        <v>480</v>
      </c>
      <c r="C18" s="136" t="s">
        <v>481</v>
      </c>
      <c r="D18" s="298" t="s">
        <v>120</v>
      </c>
      <c r="E18" s="298" t="s">
        <v>120</v>
      </c>
      <c r="F18" s="387" t="s">
        <v>480</v>
      </c>
      <c r="G18" s="124"/>
      <c r="H18" s="57"/>
    </row>
    <row r="19" spans="1:49" s="58" customFormat="1" ht="78" customHeight="1">
      <c r="A19" s="693"/>
      <c r="B19" s="295" t="s">
        <v>510</v>
      </c>
      <c r="C19" s="136" t="s">
        <v>381</v>
      </c>
      <c r="D19" s="172">
        <v>130</v>
      </c>
      <c r="E19" s="172">
        <v>130</v>
      </c>
      <c r="F19" s="387" t="s">
        <v>510</v>
      </c>
      <c r="G19" s="124" t="s">
        <v>442</v>
      </c>
      <c r="H19" s="57"/>
    </row>
    <row r="20" spans="1:49" s="58" customFormat="1" ht="78" customHeight="1">
      <c r="A20" s="693"/>
      <c r="B20" s="295" t="s">
        <v>382</v>
      </c>
      <c r="C20" s="136" t="s">
        <v>468</v>
      </c>
      <c r="D20" s="298" t="s">
        <v>120</v>
      </c>
      <c r="E20" s="298" t="s">
        <v>120</v>
      </c>
      <c r="F20" s="387" t="s">
        <v>382</v>
      </c>
      <c r="G20" s="124"/>
      <c r="H20" s="57"/>
    </row>
    <row r="21" spans="1:49" s="58" customFormat="1" ht="78" customHeight="1">
      <c r="A21" s="693"/>
      <c r="B21" s="295" t="s">
        <v>469</v>
      </c>
      <c r="C21" s="136" t="s">
        <v>470</v>
      </c>
      <c r="D21" s="9" t="s">
        <v>140</v>
      </c>
      <c r="E21" s="172">
        <v>470</v>
      </c>
      <c r="F21" s="387" t="s">
        <v>469</v>
      </c>
      <c r="G21" s="124" t="s">
        <v>1021</v>
      </c>
      <c r="H21" s="57"/>
    </row>
    <row r="22" spans="1:49" s="58" customFormat="1" ht="78" customHeight="1">
      <c r="A22" s="693"/>
      <c r="B22" s="295" t="s">
        <v>132</v>
      </c>
      <c r="C22" s="136" t="s">
        <v>133</v>
      </c>
      <c r="D22" s="298" t="s">
        <v>120</v>
      </c>
      <c r="E22" s="298" t="s">
        <v>120</v>
      </c>
      <c r="F22" s="387" t="s">
        <v>132</v>
      </c>
      <c r="G22" s="124"/>
      <c r="H22" s="57"/>
    </row>
    <row r="23" spans="1:49" s="58" customFormat="1" ht="78" customHeight="1">
      <c r="A23" s="693"/>
      <c r="B23" s="296" t="s">
        <v>213</v>
      </c>
      <c r="C23" s="136" t="s">
        <v>471</v>
      </c>
      <c r="D23" s="172">
        <v>160</v>
      </c>
      <c r="E23" s="172">
        <v>160</v>
      </c>
      <c r="F23" s="387" t="s">
        <v>213</v>
      </c>
      <c r="G23" s="124"/>
      <c r="H23" s="57"/>
    </row>
    <row r="24" spans="1:49" s="58" customFormat="1" ht="78" customHeight="1">
      <c r="A24" s="693"/>
      <c r="B24" s="296" t="s">
        <v>472</v>
      </c>
      <c r="C24" s="136" t="s">
        <v>686</v>
      </c>
      <c r="D24" s="298" t="s">
        <v>120</v>
      </c>
      <c r="E24" s="172">
        <v>110</v>
      </c>
      <c r="F24" s="387" t="s">
        <v>472</v>
      </c>
      <c r="G24" s="124"/>
      <c r="H24" s="57"/>
    </row>
    <row r="25" spans="1:49" s="58" customFormat="1" ht="78" customHeight="1">
      <c r="A25" s="693"/>
      <c r="B25" s="296" t="s">
        <v>233</v>
      </c>
      <c r="C25" s="136" t="s">
        <v>48</v>
      </c>
      <c r="D25" s="298" t="s">
        <v>120</v>
      </c>
      <c r="E25" s="298" t="s">
        <v>120</v>
      </c>
      <c r="F25" s="387" t="s">
        <v>233</v>
      </c>
      <c r="G25" s="124"/>
      <c r="H25" s="57"/>
    </row>
    <row r="26" spans="1:49" s="58" customFormat="1" ht="84" customHeight="1">
      <c r="A26" s="693"/>
      <c r="B26" s="296" t="s">
        <v>473</v>
      </c>
      <c r="C26" s="136" t="s">
        <v>383</v>
      </c>
      <c r="D26" s="298" t="s">
        <v>120</v>
      </c>
      <c r="E26" s="9" t="s">
        <v>140</v>
      </c>
      <c r="F26" s="387" t="s">
        <v>473</v>
      </c>
      <c r="G26" s="124"/>
      <c r="H26" s="57"/>
    </row>
    <row r="27" spans="1:49" s="58" customFormat="1" ht="90" customHeight="1">
      <c r="A27" s="693"/>
      <c r="B27" s="296" t="s">
        <v>453</v>
      </c>
      <c r="C27" s="136" t="s">
        <v>384</v>
      </c>
      <c r="D27" s="298" t="s">
        <v>120</v>
      </c>
      <c r="E27" s="298" t="s">
        <v>120</v>
      </c>
      <c r="F27" s="387" t="s">
        <v>453</v>
      </c>
      <c r="G27" s="124"/>
      <c r="H27" s="57"/>
    </row>
    <row r="28" spans="1:49" s="58" customFormat="1" ht="78" customHeight="1">
      <c r="A28" s="693"/>
      <c r="B28" s="296" t="s">
        <v>385</v>
      </c>
      <c r="C28" s="136" t="s">
        <v>530</v>
      </c>
      <c r="D28" s="172">
        <v>60</v>
      </c>
      <c r="E28" s="172">
        <v>60</v>
      </c>
      <c r="F28" s="387" t="s">
        <v>385</v>
      </c>
      <c r="G28" s="124" t="s">
        <v>1025</v>
      </c>
      <c r="H28" s="57"/>
    </row>
    <row r="29" spans="1:49" s="58" customFormat="1" ht="78" customHeight="1">
      <c r="A29" s="693"/>
      <c r="B29" s="296" t="s">
        <v>125</v>
      </c>
      <c r="C29" s="137" t="s">
        <v>531</v>
      </c>
      <c r="D29" s="298" t="s">
        <v>120</v>
      </c>
      <c r="E29" s="298" t="s">
        <v>120</v>
      </c>
      <c r="F29" s="387" t="s">
        <v>125</v>
      </c>
      <c r="G29" s="124"/>
      <c r="H29" s="57"/>
    </row>
    <row r="30" spans="1:49" s="58" customFormat="1" ht="78" customHeight="1">
      <c r="A30" s="693"/>
      <c r="B30" s="296" t="s">
        <v>126</v>
      </c>
      <c r="C30" s="137" t="s">
        <v>532</v>
      </c>
      <c r="D30" s="298" t="s">
        <v>120</v>
      </c>
      <c r="E30" s="298" t="s">
        <v>120</v>
      </c>
      <c r="F30" s="387" t="s">
        <v>126</v>
      </c>
      <c r="G30" s="124"/>
      <c r="H30" s="57"/>
    </row>
    <row r="31" spans="1:49" s="58" customFormat="1" ht="78" customHeight="1">
      <c r="A31" s="693"/>
      <c r="B31" s="296" t="s">
        <v>574</v>
      </c>
      <c r="C31" s="137" t="s">
        <v>575</v>
      </c>
      <c r="D31" s="122">
        <v>60</v>
      </c>
      <c r="E31" s="122">
        <v>60</v>
      </c>
      <c r="F31" s="387" t="s">
        <v>574</v>
      </c>
      <c r="G31" s="124"/>
      <c r="H31" s="57"/>
    </row>
    <row r="32" spans="1:49" s="58" customFormat="1" ht="78" customHeight="1">
      <c r="A32" s="693"/>
      <c r="B32" s="296" t="s">
        <v>576</v>
      </c>
      <c r="C32" s="136" t="s">
        <v>533</v>
      </c>
      <c r="D32" s="172">
        <v>110</v>
      </c>
      <c r="E32" s="298" t="s">
        <v>120</v>
      </c>
      <c r="F32" s="387" t="s">
        <v>576</v>
      </c>
      <c r="G32" s="124" t="s">
        <v>105</v>
      </c>
      <c r="H32" s="57"/>
    </row>
    <row r="33" spans="1:8" s="58" customFormat="1" ht="78" customHeight="1">
      <c r="A33" s="693"/>
      <c r="B33" s="296" t="s">
        <v>218</v>
      </c>
      <c r="C33" s="136" t="s">
        <v>237</v>
      </c>
      <c r="D33" s="122">
        <v>440</v>
      </c>
      <c r="E33" s="122">
        <v>440</v>
      </c>
      <c r="F33" s="389">
        <v>210</v>
      </c>
      <c r="G33" s="124"/>
      <c r="H33" s="57"/>
    </row>
    <row r="34" spans="1:8" s="58" customFormat="1" ht="78" customHeight="1">
      <c r="A34" s="693"/>
      <c r="B34" s="296" t="s">
        <v>219</v>
      </c>
      <c r="C34" s="136" t="s">
        <v>220</v>
      </c>
      <c r="D34" s="298" t="s">
        <v>120</v>
      </c>
      <c r="E34" s="298" t="s">
        <v>120</v>
      </c>
      <c r="F34" s="387" t="s">
        <v>219</v>
      </c>
      <c r="G34" s="124"/>
      <c r="H34" s="57"/>
    </row>
    <row r="35" spans="1:8" s="58" customFormat="1" ht="78" customHeight="1">
      <c r="A35" s="693"/>
      <c r="B35" s="296" t="s">
        <v>534</v>
      </c>
      <c r="C35" s="136" t="s">
        <v>306</v>
      </c>
      <c r="D35" s="298" t="s">
        <v>120</v>
      </c>
      <c r="E35" s="298" t="s">
        <v>120</v>
      </c>
      <c r="F35" s="387" t="s">
        <v>534</v>
      </c>
      <c r="G35" s="124"/>
      <c r="H35" s="57"/>
    </row>
    <row r="36" spans="1:8" s="58" customFormat="1" ht="78" customHeight="1">
      <c r="A36" s="693"/>
      <c r="B36" s="296" t="s">
        <v>50</v>
      </c>
      <c r="C36" s="137" t="s">
        <v>128</v>
      </c>
      <c r="D36" s="298" t="s">
        <v>120</v>
      </c>
      <c r="E36" s="298" t="s">
        <v>120</v>
      </c>
      <c r="F36" s="387" t="s">
        <v>50</v>
      </c>
      <c r="G36" s="124"/>
      <c r="H36" s="57"/>
    </row>
    <row r="37" spans="1:8" s="58" customFormat="1" ht="78" customHeight="1">
      <c r="A37" s="693"/>
      <c r="B37" s="296" t="s">
        <v>241</v>
      </c>
      <c r="C37" s="136" t="s">
        <v>578</v>
      </c>
      <c r="D37" s="298" t="s">
        <v>120</v>
      </c>
      <c r="E37" s="298" t="s">
        <v>120</v>
      </c>
      <c r="F37" s="387" t="s">
        <v>241</v>
      </c>
      <c r="G37" s="124"/>
      <c r="H37" s="57"/>
    </row>
    <row r="38" spans="1:8" s="58" customFormat="1" ht="78" customHeight="1">
      <c r="A38" s="693"/>
      <c r="B38" s="296" t="s">
        <v>168</v>
      </c>
      <c r="C38" s="136" t="s">
        <v>217</v>
      </c>
      <c r="D38" s="172">
        <v>220</v>
      </c>
      <c r="E38" s="298" t="s">
        <v>120</v>
      </c>
      <c r="F38" s="387" t="s">
        <v>168</v>
      </c>
      <c r="G38" s="124" t="s">
        <v>311</v>
      </c>
      <c r="H38" s="57"/>
    </row>
    <row r="39" spans="1:8" s="58" customFormat="1" ht="78" customHeight="1">
      <c r="A39" s="693"/>
      <c r="B39" s="296" t="s">
        <v>57</v>
      </c>
      <c r="C39" s="137" t="s">
        <v>535</v>
      </c>
      <c r="D39" s="172">
        <v>220</v>
      </c>
      <c r="E39" s="172">
        <v>220</v>
      </c>
      <c r="F39" s="387" t="s">
        <v>57</v>
      </c>
      <c r="G39" s="124"/>
      <c r="H39" s="57"/>
    </row>
    <row r="40" spans="1:8" s="58" customFormat="1" ht="78" customHeight="1">
      <c r="A40" s="693"/>
      <c r="B40" s="296" t="s">
        <v>221</v>
      </c>
      <c r="C40" s="137" t="s">
        <v>323</v>
      </c>
      <c r="D40" s="298" t="s">
        <v>120</v>
      </c>
      <c r="E40" s="298" t="s">
        <v>120</v>
      </c>
      <c r="F40" s="387" t="s">
        <v>221</v>
      </c>
      <c r="G40" s="124"/>
      <c r="H40" s="57"/>
    </row>
    <row r="41" spans="1:8" s="58" customFormat="1" ht="78" customHeight="1">
      <c r="A41" s="693"/>
      <c r="B41" s="296" t="s">
        <v>70</v>
      </c>
      <c r="C41" s="137" t="s">
        <v>71</v>
      </c>
      <c r="D41" s="172">
        <v>220</v>
      </c>
      <c r="E41" s="172">
        <v>220</v>
      </c>
      <c r="F41" s="387" t="s">
        <v>70</v>
      </c>
      <c r="G41" s="124"/>
      <c r="H41" s="57"/>
    </row>
    <row r="42" spans="1:8" s="58" customFormat="1" ht="78" customHeight="1">
      <c r="A42" s="693"/>
      <c r="B42" s="296" t="s">
        <v>72</v>
      </c>
      <c r="C42" s="137" t="s">
        <v>458</v>
      </c>
      <c r="D42" s="298" t="s">
        <v>120</v>
      </c>
      <c r="E42" s="298" t="s">
        <v>120</v>
      </c>
      <c r="F42" s="387" t="s">
        <v>72</v>
      </c>
      <c r="G42" s="124"/>
      <c r="H42" s="57"/>
    </row>
    <row r="43" spans="1:8" s="58" customFormat="1" ht="78" customHeight="1">
      <c r="A43" s="693"/>
      <c r="B43" s="296" t="s">
        <v>388</v>
      </c>
      <c r="C43" s="137" t="s">
        <v>441</v>
      </c>
      <c r="D43" s="298" t="s">
        <v>120</v>
      </c>
      <c r="E43" s="298" t="s">
        <v>120</v>
      </c>
      <c r="F43" s="387" t="s">
        <v>388</v>
      </c>
      <c r="G43" s="124"/>
      <c r="H43" s="57"/>
    </row>
    <row r="44" spans="1:8" s="58" customFormat="1" ht="78" customHeight="1">
      <c r="A44" s="693"/>
      <c r="B44" s="296" t="s">
        <v>246</v>
      </c>
      <c r="C44" s="169" t="s">
        <v>483</v>
      </c>
      <c r="D44" s="172">
        <v>130</v>
      </c>
      <c r="E44" s="172">
        <v>130</v>
      </c>
      <c r="F44" s="387" t="s">
        <v>246</v>
      </c>
      <c r="G44" s="124"/>
      <c r="H44" s="57"/>
    </row>
    <row r="45" spans="1:8" s="58" customFormat="1" ht="78" customHeight="1">
      <c r="A45" s="693"/>
      <c r="B45" s="296" t="s">
        <v>134</v>
      </c>
      <c r="C45" s="137" t="s">
        <v>536</v>
      </c>
      <c r="D45" s="172">
        <v>500</v>
      </c>
      <c r="E45" s="298" t="s">
        <v>120</v>
      </c>
      <c r="F45" s="387" t="s">
        <v>134</v>
      </c>
      <c r="G45" s="124"/>
      <c r="H45" s="57"/>
    </row>
    <row r="46" spans="1:8" s="58" customFormat="1" ht="78" customHeight="1">
      <c r="A46" s="693"/>
      <c r="B46" s="296" t="s">
        <v>537</v>
      </c>
      <c r="C46" s="137" t="s">
        <v>62</v>
      </c>
      <c r="D46" s="298" t="s">
        <v>120</v>
      </c>
      <c r="E46" s="298" t="s">
        <v>120</v>
      </c>
      <c r="F46" s="387" t="s">
        <v>537</v>
      </c>
      <c r="G46" s="124"/>
      <c r="H46" s="57"/>
    </row>
    <row r="47" spans="1:8" s="58" customFormat="1" ht="78" customHeight="1">
      <c r="A47" s="693"/>
      <c r="B47" s="296" t="s">
        <v>25</v>
      </c>
      <c r="C47" s="137" t="s">
        <v>538</v>
      </c>
      <c r="D47" s="172">
        <v>110</v>
      </c>
      <c r="E47" s="172">
        <v>110</v>
      </c>
      <c r="F47" s="387" t="s">
        <v>25</v>
      </c>
      <c r="G47" s="124" t="s">
        <v>66</v>
      </c>
      <c r="H47" s="57"/>
    </row>
    <row r="48" spans="1:8" s="58" customFormat="1" ht="78" customHeight="1">
      <c r="A48" s="693"/>
      <c r="B48" s="296" t="s">
        <v>459</v>
      </c>
      <c r="C48" s="137" t="s">
        <v>460</v>
      </c>
      <c r="D48" s="172">
        <v>110</v>
      </c>
      <c r="E48" s="172">
        <v>110</v>
      </c>
      <c r="F48" s="387" t="s">
        <v>459</v>
      </c>
      <c r="G48" s="124"/>
      <c r="H48" s="57"/>
    </row>
    <row r="49" spans="1:8" s="58" customFormat="1" ht="78" customHeight="1">
      <c r="A49" s="693"/>
      <c r="B49" s="296" t="s">
        <v>335</v>
      </c>
      <c r="C49" s="137" t="s">
        <v>539</v>
      </c>
      <c r="D49" s="172">
        <v>0</v>
      </c>
      <c r="E49" s="298" t="s">
        <v>120</v>
      </c>
      <c r="F49" s="387" t="s">
        <v>335</v>
      </c>
      <c r="G49" s="124" t="s">
        <v>259</v>
      </c>
      <c r="H49" s="57"/>
    </row>
    <row r="50" spans="1:8" s="58" customFormat="1" ht="78" customHeight="1">
      <c r="A50" s="693"/>
      <c r="B50" s="296" t="s">
        <v>540</v>
      </c>
      <c r="C50" s="136" t="s">
        <v>541</v>
      </c>
      <c r="D50" s="298" t="s">
        <v>120</v>
      </c>
      <c r="E50" s="298" t="s">
        <v>120</v>
      </c>
      <c r="F50" s="387" t="s">
        <v>540</v>
      </c>
      <c r="G50" s="124"/>
      <c r="H50" s="57"/>
    </row>
    <row r="51" spans="1:8" s="58" customFormat="1" ht="78" customHeight="1">
      <c r="A51" s="693"/>
      <c r="B51" s="296" t="s">
        <v>314</v>
      </c>
      <c r="C51" s="136" t="s">
        <v>542</v>
      </c>
      <c r="D51" s="298" t="s">
        <v>120</v>
      </c>
      <c r="E51" s="298" t="s">
        <v>120</v>
      </c>
      <c r="F51" s="387" t="s">
        <v>314</v>
      </c>
      <c r="G51" s="124"/>
      <c r="H51" s="57"/>
    </row>
    <row r="52" spans="1:8" s="58" customFormat="1" ht="78" customHeight="1">
      <c r="A52" s="693"/>
      <c r="B52" s="296" t="s">
        <v>543</v>
      </c>
      <c r="C52" s="136" t="s">
        <v>544</v>
      </c>
      <c r="D52" s="298" t="s">
        <v>120</v>
      </c>
      <c r="E52" s="298" t="s">
        <v>120</v>
      </c>
      <c r="F52" s="387" t="s">
        <v>543</v>
      </c>
      <c r="G52" s="124"/>
      <c r="H52" s="57"/>
    </row>
    <row r="53" spans="1:8" s="58" customFormat="1" ht="132" customHeight="1">
      <c r="A53" s="693"/>
      <c r="B53" s="296" t="s">
        <v>236</v>
      </c>
      <c r="C53" s="10" t="s">
        <v>677</v>
      </c>
      <c r="D53" s="172">
        <v>270</v>
      </c>
      <c r="E53" s="298" t="s">
        <v>120</v>
      </c>
      <c r="F53" s="387" t="s">
        <v>236</v>
      </c>
      <c r="G53" s="124" t="s">
        <v>65</v>
      </c>
      <c r="H53" s="57"/>
    </row>
    <row r="54" spans="1:8" s="58" customFormat="1" ht="78" customHeight="1">
      <c r="A54" s="693"/>
      <c r="B54" s="296" t="s">
        <v>201</v>
      </c>
      <c r="C54" s="10" t="s">
        <v>344</v>
      </c>
      <c r="D54" s="298" t="s">
        <v>120</v>
      </c>
      <c r="E54" s="298" t="s">
        <v>120</v>
      </c>
      <c r="F54" s="387" t="s">
        <v>201</v>
      </c>
      <c r="G54" s="124"/>
      <c r="H54" s="57"/>
    </row>
    <row r="55" spans="1:8" s="58" customFormat="1" ht="78" customHeight="1">
      <c r="A55" s="693"/>
      <c r="B55" s="296" t="s">
        <v>135</v>
      </c>
      <c r="C55" s="136" t="s">
        <v>285</v>
      </c>
      <c r="D55" s="298" t="s">
        <v>120</v>
      </c>
      <c r="E55" s="298" t="s">
        <v>120</v>
      </c>
      <c r="F55" s="387" t="s">
        <v>135</v>
      </c>
      <c r="G55" s="124"/>
      <c r="H55" s="57"/>
    </row>
    <row r="56" spans="1:8" s="58" customFormat="1" ht="78" customHeight="1">
      <c r="A56" s="693"/>
      <c r="B56" s="296" t="s">
        <v>26</v>
      </c>
      <c r="C56" s="136" t="s">
        <v>545</v>
      </c>
      <c r="D56" s="298" t="s">
        <v>120</v>
      </c>
      <c r="E56" s="298" t="s">
        <v>120</v>
      </c>
      <c r="F56" s="387" t="s">
        <v>26</v>
      </c>
      <c r="G56" s="124"/>
      <c r="H56" s="57"/>
    </row>
    <row r="57" spans="1:8" s="58" customFormat="1" ht="78" customHeight="1">
      <c r="A57" s="693"/>
      <c r="B57" s="296" t="s">
        <v>28</v>
      </c>
      <c r="C57" s="136" t="s">
        <v>546</v>
      </c>
      <c r="D57" s="172">
        <v>270</v>
      </c>
      <c r="E57" s="298" t="s">
        <v>120</v>
      </c>
      <c r="F57" s="387" t="s">
        <v>28</v>
      </c>
      <c r="G57" s="124"/>
      <c r="H57" s="57"/>
    </row>
    <row r="58" spans="1:8" s="58" customFormat="1" ht="78" customHeight="1">
      <c r="A58" s="693"/>
      <c r="B58" s="296" t="s">
        <v>336</v>
      </c>
      <c r="C58" s="136" t="s">
        <v>337</v>
      </c>
      <c r="D58" s="172">
        <v>80</v>
      </c>
      <c r="E58" s="172">
        <v>80</v>
      </c>
      <c r="F58" s="387" t="s">
        <v>336</v>
      </c>
      <c r="G58" s="124" t="s">
        <v>443</v>
      </c>
      <c r="H58" s="57"/>
    </row>
    <row r="59" spans="1:8" s="58" customFormat="1" ht="78" customHeight="1">
      <c r="A59" s="693"/>
      <c r="B59" s="296" t="s">
        <v>571</v>
      </c>
      <c r="C59" s="136" t="s">
        <v>547</v>
      </c>
      <c r="D59" s="298" t="s">
        <v>120</v>
      </c>
      <c r="E59" s="298" t="s">
        <v>120</v>
      </c>
      <c r="F59" s="387" t="s">
        <v>571</v>
      </c>
      <c r="G59" s="124"/>
      <c r="H59" s="57"/>
    </row>
    <row r="60" spans="1:8" s="58" customFormat="1" ht="78" customHeight="1">
      <c r="A60" s="693"/>
      <c r="B60" s="296" t="s">
        <v>463</v>
      </c>
      <c r="C60" s="136" t="s">
        <v>464</v>
      </c>
      <c r="D60" s="172">
        <v>40</v>
      </c>
      <c r="E60" s="172">
        <v>40</v>
      </c>
      <c r="F60" s="387" t="s">
        <v>463</v>
      </c>
      <c r="G60" s="124"/>
      <c r="H60" s="57"/>
    </row>
    <row r="61" spans="1:8" s="58" customFormat="1" ht="84" customHeight="1">
      <c r="A61" s="693"/>
      <c r="B61" s="296" t="s">
        <v>255</v>
      </c>
      <c r="C61" s="136" t="s">
        <v>462</v>
      </c>
      <c r="D61" s="172">
        <v>110</v>
      </c>
      <c r="E61" s="298" t="s">
        <v>120</v>
      </c>
      <c r="F61" s="387" t="s">
        <v>255</v>
      </c>
      <c r="G61" s="124" t="s">
        <v>64</v>
      </c>
      <c r="H61" s="57"/>
    </row>
    <row r="62" spans="1:8" s="58" customFormat="1" ht="78" customHeight="1">
      <c r="A62" s="693"/>
      <c r="B62" s="296" t="s">
        <v>286</v>
      </c>
      <c r="C62" s="136" t="s">
        <v>465</v>
      </c>
      <c r="D62" s="172">
        <v>220</v>
      </c>
      <c r="E62" s="172">
        <v>220</v>
      </c>
      <c r="F62" s="387" t="s">
        <v>286</v>
      </c>
      <c r="G62" s="124"/>
      <c r="H62" s="57"/>
    </row>
    <row r="63" spans="1:8" s="58" customFormat="1" ht="78" customHeight="1">
      <c r="A63" s="693"/>
      <c r="B63" s="296" t="s">
        <v>455</v>
      </c>
      <c r="C63" s="136" t="s">
        <v>456</v>
      </c>
      <c r="D63" s="298" t="s">
        <v>120</v>
      </c>
      <c r="E63" s="298" t="s">
        <v>120</v>
      </c>
      <c r="F63" s="387" t="s">
        <v>455</v>
      </c>
      <c r="G63" s="124"/>
      <c r="H63" s="57"/>
    </row>
    <row r="64" spans="1:8" s="58" customFormat="1" ht="78" customHeight="1">
      <c r="A64" s="693"/>
      <c r="B64" s="296" t="s">
        <v>461</v>
      </c>
      <c r="C64" s="137" t="s">
        <v>454</v>
      </c>
      <c r="D64" s="298" t="s">
        <v>120</v>
      </c>
      <c r="E64" s="298" t="s">
        <v>120</v>
      </c>
      <c r="F64" s="387" t="s">
        <v>461</v>
      </c>
      <c r="G64" s="124"/>
      <c r="H64" s="57"/>
    </row>
    <row r="65" spans="1:10" s="58" customFormat="1" ht="78" customHeight="1">
      <c r="A65" s="693"/>
      <c r="B65" s="296" t="s">
        <v>117</v>
      </c>
      <c r="C65" s="137" t="s">
        <v>263</v>
      </c>
      <c r="D65" s="9" t="s">
        <v>140</v>
      </c>
      <c r="E65" s="9" t="s">
        <v>140</v>
      </c>
      <c r="F65" s="387" t="s">
        <v>117</v>
      </c>
      <c r="G65" s="124"/>
      <c r="H65" s="57"/>
    </row>
    <row r="66" spans="1:10" s="58" customFormat="1" ht="78" customHeight="1">
      <c r="A66" s="693"/>
      <c r="B66" s="296" t="s">
        <v>266</v>
      </c>
      <c r="C66" s="137" t="s">
        <v>267</v>
      </c>
      <c r="D66" s="172">
        <v>110</v>
      </c>
      <c r="E66" s="172">
        <v>110</v>
      </c>
      <c r="F66" s="387" t="s">
        <v>266</v>
      </c>
      <c r="G66" s="124" t="s">
        <v>596</v>
      </c>
      <c r="H66" s="57"/>
    </row>
    <row r="67" spans="1:10" s="58" customFormat="1" ht="78" customHeight="1">
      <c r="A67" s="693"/>
      <c r="B67" s="296" t="s">
        <v>21</v>
      </c>
      <c r="C67" s="137" t="s">
        <v>264</v>
      </c>
      <c r="D67" s="298" t="s">
        <v>120</v>
      </c>
      <c r="E67" s="298" t="s">
        <v>120</v>
      </c>
      <c r="F67" s="387" t="s">
        <v>21</v>
      </c>
      <c r="G67" s="124"/>
      <c r="H67" s="57"/>
    </row>
    <row r="68" spans="1:10" s="58" customFormat="1" ht="78" customHeight="1">
      <c r="A68" s="693"/>
      <c r="B68" s="296" t="s">
        <v>207</v>
      </c>
      <c r="C68" s="137" t="s">
        <v>265</v>
      </c>
      <c r="D68" s="298" t="s">
        <v>120</v>
      </c>
      <c r="E68" s="298" t="s">
        <v>120</v>
      </c>
      <c r="F68" s="387" t="s">
        <v>207</v>
      </c>
      <c r="G68" s="124"/>
      <c r="H68" s="57"/>
    </row>
    <row r="69" spans="1:10" s="58" customFormat="1" ht="78" customHeight="1">
      <c r="A69" s="693"/>
      <c r="B69" s="296" t="s">
        <v>377</v>
      </c>
      <c r="C69" s="137" t="s">
        <v>307</v>
      </c>
      <c r="D69" s="298" t="s">
        <v>120</v>
      </c>
      <c r="E69" s="298" t="s">
        <v>120</v>
      </c>
      <c r="F69" s="387" t="s">
        <v>377</v>
      </c>
      <c r="G69" s="124"/>
      <c r="H69" s="57"/>
    </row>
    <row r="70" spans="1:10" s="58" customFormat="1" ht="78" customHeight="1">
      <c r="A70" s="693"/>
      <c r="B70" s="296" t="s">
        <v>36</v>
      </c>
      <c r="C70" s="137" t="s">
        <v>349</v>
      </c>
      <c r="D70" s="298" t="s">
        <v>120</v>
      </c>
      <c r="E70" s="298" t="s">
        <v>120</v>
      </c>
      <c r="F70" s="387" t="s">
        <v>36</v>
      </c>
      <c r="G70" s="124"/>
      <c r="H70" s="57"/>
    </row>
    <row r="71" spans="1:10" ht="78" customHeight="1">
      <c r="A71" s="693"/>
      <c r="B71" s="296" t="s">
        <v>379</v>
      </c>
      <c r="C71" s="137" t="s">
        <v>585</v>
      </c>
      <c r="D71" s="298" t="s">
        <v>120</v>
      </c>
      <c r="E71" s="298" t="s">
        <v>120</v>
      </c>
      <c r="F71" s="387" t="s">
        <v>379</v>
      </c>
      <c r="G71" s="124"/>
      <c r="H71" s="57"/>
      <c r="I71" s="58"/>
      <c r="J71" s="58"/>
    </row>
    <row r="72" spans="1:10" ht="78" customHeight="1" thickBot="1">
      <c r="A72" s="694"/>
      <c r="B72" s="297" t="s">
        <v>595</v>
      </c>
      <c r="C72" s="138" t="s">
        <v>559</v>
      </c>
      <c r="D72" s="300" t="s">
        <v>120</v>
      </c>
      <c r="E72" s="300" t="s">
        <v>120</v>
      </c>
      <c r="F72" s="390" t="s">
        <v>595</v>
      </c>
      <c r="G72" s="179"/>
      <c r="H72" s="59"/>
      <c r="I72" s="59"/>
      <c r="J72" s="58"/>
    </row>
    <row r="73" spans="1:10" s="64" customFormat="1">
      <c r="A73" s="102"/>
      <c r="B73" s="103"/>
      <c r="C73" s="173" t="s">
        <v>330</v>
      </c>
      <c r="D73" s="174"/>
      <c r="E73" s="174"/>
      <c r="F73" s="105"/>
      <c r="G73" s="104"/>
      <c r="H73" s="57"/>
      <c r="I73" s="58"/>
      <c r="J73" s="58"/>
    </row>
    <row r="74" spans="1:10" s="64" customFormat="1">
      <c r="A74" s="106"/>
      <c r="B74" s="107"/>
      <c r="C74" s="700" t="s">
        <v>331</v>
      </c>
      <c r="D74" s="700"/>
      <c r="E74" s="700"/>
      <c r="F74" s="109"/>
      <c r="G74" s="108"/>
      <c r="H74" s="57"/>
      <c r="I74" s="58"/>
      <c r="J74" s="58"/>
    </row>
    <row r="75" spans="1:10" s="64" customFormat="1">
      <c r="A75" s="60"/>
      <c r="B75" s="61"/>
      <c r="C75" s="101"/>
      <c r="D75" s="62"/>
      <c r="E75" s="62"/>
      <c r="F75" s="63"/>
      <c r="G75" s="62"/>
      <c r="H75" s="57"/>
      <c r="I75" s="58"/>
      <c r="J75" s="58"/>
    </row>
    <row r="76" spans="1:10" s="64" customFormat="1">
      <c r="A76" s="65"/>
      <c r="B76" s="66"/>
      <c r="C76" s="67"/>
      <c r="D76" s="68"/>
      <c r="E76" s="68"/>
      <c r="F76" s="69"/>
      <c r="G76" s="68"/>
      <c r="H76" s="57"/>
      <c r="I76" s="58"/>
      <c r="J76" s="58"/>
    </row>
    <row r="77" spans="1:10" s="64" customFormat="1">
      <c r="A77" s="65"/>
      <c r="B77" s="66"/>
      <c r="C77" s="67"/>
      <c r="D77" s="68"/>
      <c r="E77" s="68"/>
      <c r="F77" s="69"/>
      <c r="G77" s="68"/>
      <c r="H77" s="57"/>
      <c r="I77" s="58"/>
      <c r="J77" s="58"/>
    </row>
    <row r="78" spans="1:10" s="64" customFormat="1">
      <c r="A78" s="65"/>
      <c r="B78" s="66"/>
      <c r="C78" s="67"/>
      <c r="D78" s="68"/>
      <c r="E78" s="68"/>
      <c r="F78" s="69"/>
      <c r="G78" s="68"/>
      <c r="H78" s="57"/>
      <c r="I78" s="58"/>
      <c r="J78" s="58"/>
    </row>
    <row r="79" spans="1:10" s="64" customFormat="1">
      <c r="A79" s="65"/>
      <c r="B79" s="66"/>
      <c r="C79" s="67"/>
      <c r="D79" s="68"/>
      <c r="E79" s="68"/>
      <c r="F79" s="69"/>
      <c r="G79" s="68"/>
    </row>
    <row r="80" spans="1:10" s="64" customFormat="1">
      <c r="A80" s="65"/>
      <c r="B80" s="66"/>
      <c r="C80" s="67"/>
      <c r="D80" s="68"/>
      <c r="E80" s="68"/>
      <c r="F80" s="69"/>
      <c r="G80" s="68"/>
    </row>
    <row r="81" spans="1:7" s="64" customFormat="1">
      <c r="A81" s="65"/>
      <c r="B81" s="66"/>
      <c r="C81" s="67"/>
      <c r="D81" s="68"/>
      <c r="E81" s="68"/>
      <c r="F81" s="69"/>
      <c r="G81" s="68"/>
    </row>
    <row r="82" spans="1:7" s="64" customFormat="1">
      <c r="A82" s="65"/>
      <c r="B82" s="66"/>
      <c r="C82" s="67"/>
      <c r="D82" s="68"/>
      <c r="E82" s="68"/>
      <c r="F82" s="69"/>
      <c r="G82" s="68"/>
    </row>
    <row r="83" spans="1:7" s="64" customFormat="1">
      <c r="A83" s="65"/>
      <c r="B83" s="66"/>
      <c r="C83" s="67"/>
      <c r="D83" s="68"/>
      <c r="E83" s="68"/>
      <c r="F83" s="69"/>
      <c r="G83" s="68"/>
    </row>
    <row r="84" spans="1:7" s="64" customFormat="1">
      <c r="A84" s="65"/>
      <c r="B84" s="66"/>
      <c r="C84" s="67"/>
      <c r="D84" s="68"/>
      <c r="E84" s="68"/>
      <c r="F84" s="69"/>
      <c r="G84" s="68"/>
    </row>
    <row r="85" spans="1:7" s="64" customFormat="1">
      <c r="A85" s="65"/>
      <c r="B85" s="66"/>
      <c r="C85" s="67"/>
      <c r="D85" s="68"/>
      <c r="E85" s="68"/>
      <c r="F85" s="69"/>
      <c r="G85" s="68"/>
    </row>
    <row r="86" spans="1:7" s="64" customFormat="1">
      <c r="A86" s="65"/>
      <c r="B86" s="66"/>
      <c r="C86" s="67"/>
      <c r="D86" s="68"/>
      <c r="E86" s="68"/>
      <c r="F86" s="69"/>
      <c r="G86" s="68"/>
    </row>
    <row r="87" spans="1:7" s="64" customFormat="1">
      <c r="A87" s="65"/>
      <c r="B87" s="66"/>
      <c r="C87" s="67"/>
      <c r="D87" s="68"/>
      <c r="E87" s="68"/>
      <c r="F87" s="69"/>
      <c r="G87" s="68"/>
    </row>
    <row r="88" spans="1:7" s="64" customFormat="1">
      <c r="A88" s="65"/>
      <c r="B88" s="66"/>
      <c r="C88" s="67"/>
      <c r="D88" s="68"/>
      <c r="E88" s="68"/>
      <c r="F88" s="69"/>
      <c r="G88" s="68"/>
    </row>
    <row r="89" spans="1:7" s="64" customFormat="1">
      <c r="A89" s="65"/>
      <c r="B89" s="66"/>
      <c r="C89" s="67"/>
      <c r="D89" s="68"/>
      <c r="E89" s="68"/>
      <c r="F89" s="69"/>
      <c r="G89" s="68"/>
    </row>
    <row r="90" spans="1:7" s="64" customFormat="1">
      <c r="A90" s="65"/>
      <c r="B90" s="66"/>
      <c r="C90" s="67"/>
      <c r="D90" s="68"/>
      <c r="E90" s="68"/>
      <c r="F90" s="69"/>
      <c r="G90" s="68"/>
    </row>
    <row r="91" spans="1:7" s="64" customFormat="1">
      <c r="A91" s="65"/>
      <c r="B91" s="66"/>
      <c r="C91" s="67"/>
      <c r="D91" s="68"/>
      <c r="E91" s="68"/>
      <c r="F91" s="69"/>
      <c r="G91" s="68"/>
    </row>
    <row r="92" spans="1:7" s="64" customFormat="1">
      <c r="A92" s="65"/>
      <c r="B92" s="66"/>
      <c r="C92" s="67"/>
      <c r="D92" s="68"/>
      <c r="E92" s="68"/>
      <c r="F92" s="69"/>
      <c r="G92" s="68"/>
    </row>
    <row r="93" spans="1:7" s="64" customFormat="1">
      <c r="A93" s="65"/>
      <c r="B93" s="66"/>
      <c r="C93" s="67"/>
      <c r="D93" s="68"/>
      <c r="E93" s="68"/>
      <c r="F93" s="69"/>
      <c r="G93" s="68"/>
    </row>
    <row r="94" spans="1:7" s="64" customFormat="1">
      <c r="A94" s="65"/>
      <c r="B94" s="66"/>
      <c r="C94" s="67"/>
      <c r="D94" s="68"/>
      <c r="E94" s="68"/>
      <c r="F94" s="69"/>
      <c r="G94" s="68"/>
    </row>
    <row r="95" spans="1:7" s="64" customFormat="1">
      <c r="A95" s="65"/>
      <c r="B95" s="66"/>
      <c r="C95" s="67"/>
      <c r="D95" s="68"/>
      <c r="E95" s="68"/>
      <c r="F95" s="69"/>
      <c r="G95" s="68"/>
    </row>
    <row r="96" spans="1:7" s="64" customFormat="1">
      <c r="A96" s="65"/>
      <c r="B96" s="66"/>
      <c r="C96" s="67"/>
      <c r="D96" s="68"/>
      <c r="E96" s="68"/>
      <c r="F96" s="69"/>
      <c r="G96" s="68"/>
    </row>
    <row r="97" spans="1:7" s="64" customFormat="1">
      <c r="A97" s="65"/>
      <c r="B97" s="66"/>
      <c r="C97" s="67"/>
      <c r="D97" s="68"/>
      <c r="E97" s="68"/>
      <c r="F97" s="69"/>
      <c r="G97" s="68"/>
    </row>
    <row r="98" spans="1:7" s="64" customFormat="1">
      <c r="A98" s="65"/>
      <c r="B98" s="66"/>
      <c r="C98" s="67"/>
      <c r="D98" s="68"/>
      <c r="E98" s="68"/>
      <c r="F98" s="69"/>
      <c r="G98" s="68"/>
    </row>
    <row r="99" spans="1:7" s="64" customFormat="1">
      <c r="A99" s="65"/>
      <c r="B99" s="66"/>
      <c r="C99" s="67"/>
      <c r="D99" s="68"/>
      <c r="E99" s="68"/>
      <c r="F99" s="69"/>
      <c r="G99" s="68"/>
    </row>
    <row r="100" spans="1:7" s="64" customFormat="1">
      <c r="A100" s="65"/>
      <c r="B100" s="66"/>
      <c r="C100" s="67"/>
      <c r="D100" s="68"/>
      <c r="E100" s="68"/>
      <c r="F100" s="69"/>
      <c r="G100" s="68"/>
    </row>
    <row r="101" spans="1:7" s="64" customFormat="1">
      <c r="A101" s="65"/>
      <c r="B101" s="66"/>
      <c r="C101" s="67"/>
      <c r="D101" s="68"/>
      <c r="E101" s="68"/>
      <c r="F101" s="69"/>
      <c r="G101" s="68"/>
    </row>
    <row r="102" spans="1:7" s="64" customFormat="1">
      <c r="A102" s="65"/>
      <c r="B102" s="66"/>
      <c r="C102" s="67"/>
      <c r="D102" s="68"/>
      <c r="E102" s="68"/>
      <c r="F102" s="69"/>
      <c r="G102" s="68"/>
    </row>
    <row r="103" spans="1:7" s="64" customFormat="1">
      <c r="A103" s="65"/>
      <c r="B103" s="66"/>
      <c r="C103" s="67"/>
      <c r="D103" s="68"/>
      <c r="E103" s="68"/>
      <c r="F103" s="69"/>
      <c r="G103" s="68"/>
    </row>
    <row r="104" spans="1:7" s="64" customFormat="1">
      <c r="A104" s="65"/>
      <c r="B104" s="66"/>
      <c r="C104" s="67"/>
      <c r="D104" s="68"/>
      <c r="E104" s="68"/>
      <c r="F104" s="69"/>
      <c r="G104" s="68"/>
    </row>
    <row r="105" spans="1:7" s="64" customFormat="1">
      <c r="A105" s="65"/>
      <c r="B105" s="66"/>
      <c r="C105" s="67"/>
      <c r="D105" s="68"/>
      <c r="E105" s="68"/>
      <c r="F105" s="69"/>
      <c r="G105" s="68"/>
    </row>
    <row r="106" spans="1:7" s="64" customFormat="1">
      <c r="A106" s="65"/>
      <c r="B106" s="66"/>
      <c r="C106" s="67"/>
      <c r="D106" s="68"/>
      <c r="E106" s="68"/>
      <c r="F106" s="69"/>
      <c r="G106" s="68"/>
    </row>
    <row r="107" spans="1:7" s="64" customFormat="1">
      <c r="A107" s="65"/>
      <c r="B107" s="66"/>
      <c r="C107" s="67"/>
      <c r="D107" s="68"/>
      <c r="E107" s="68"/>
      <c r="F107" s="69"/>
      <c r="G107" s="68"/>
    </row>
    <row r="108" spans="1:7" s="64" customFormat="1">
      <c r="A108" s="65"/>
      <c r="B108" s="66"/>
      <c r="C108" s="67"/>
      <c r="D108" s="68"/>
      <c r="E108" s="68"/>
      <c r="F108" s="69"/>
      <c r="G108" s="68"/>
    </row>
    <row r="109" spans="1:7" s="64" customFormat="1">
      <c r="A109" s="65"/>
      <c r="B109" s="66"/>
      <c r="C109" s="67"/>
      <c r="D109" s="68"/>
      <c r="E109" s="68"/>
      <c r="F109" s="69"/>
      <c r="G109" s="68"/>
    </row>
    <row r="110" spans="1:7" s="64" customFormat="1">
      <c r="A110" s="65"/>
      <c r="B110" s="66"/>
      <c r="C110" s="67"/>
      <c r="D110" s="68"/>
      <c r="E110" s="68"/>
      <c r="F110" s="69"/>
      <c r="G110" s="68"/>
    </row>
    <row r="111" spans="1:7" s="64" customFormat="1">
      <c r="A111" s="65"/>
      <c r="B111" s="66"/>
      <c r="C111" s="67"/>
      <c r="D111" s="68"/>
      <c r="E111" s="68"/>
      <c r="F111" s="69"/>
      <c r="G111" s="68"/>
    </row>
    <row r="112" spans="1:7" s="64" customFormat="1">
      <c r="A112" s="65"/>
      <c r="B112" s="66"/>
      <c r="C112" s="67"/>
      <c r="D112" s="68"/>
      <c r="E112" s="68"/>
      <c r="F112" s="69"/>
      <c r="G112" s="68"/>
    </row>
    <row r="113" spans="1:7" s="64" customFormat="1">
      <c r="A113" s="65"/>
      <c r="B113" s="66"/>
      <c r="C113" s="67"/>
      <c r="D113" s="68"/>
      <c r="E113" s="68"/>
      <c r="F113" s="69"/>
      <c r="G113" s="68"/>
    </row>
    <row r="114" spans="1:7" s="64" customFormat="1">
      <c r="A114" s="65"/>
      <c r="B114" s="66"/>
      <c r="C114" s="67"/>
      <c r="D114" s="68"/>
      <c r="E114" s="68"/>
      <c r="F114" s="69"/>
      <c r="G114" s="68"/>
    </row>
    <row r="115" spans="1:7" s="64" customFormat="1">
      <c r="A115" s="65"/>
      <c r="B115" s="66"/>
      <c r="C115" s="67"/>
      <c r="D115" s="68"/>
      <c r="E115" s="68"/>
      <c r="F115" s="69"/>
      <c r="G115" s="68"/>
    </row>
    <row r="116" spans="1:7" s="64" customFormat="1">
      <c r="A116" s="65"/>
      <c r="B116" s="66"/>
      <c r="C116" s="67"/>
      <c r="D116" s="68"/>
      <c r="E116" s="68"/>
      <c r="F116" s="69"/>
      <c r="G116" s="68"/>
    </row>
    <row r="117" spans="1:7" s="64" customFormat="1">
      <c r="A117" s="65"/>
      <c r="B117" s="66"/>
      <c r="C117" s="67"/>
      <c r="D117" s="68"/>
      <c r="E117" s="68"/>
      <c r="F117" s="69"/>
      <c r="G117" s="68"/>
    </row>
    <row r="118" spans="1:7" s="64" customFormat="1">
      <c r="A118" s="65"/>
      <c r="B118" s="66"/>
      <c r="C118" s="67"/>
      <c r="D118" s="68"/>
      <c r="E118" s="68"/>
      <c r="F118" s="69"/>
      <c r="G118" s="68"/>
    </row>
    <row r="119" spans="1:7" s="64" customFormat="1">
      <c r="A119" s="65"/>
      <c r="B119" s="66"/>
      <c r="C119" s="67"/>
      <c r="D119" s="68"/>
      <c r="E119" s="68"/>
      <c r="F119" s="69"/>
      <c r="G119" s="68"/>
    </row>
    <row r="120" spans="1:7" s="64" customFormat="1">
      <c r="A120" s="65"/>
      <c r="B120" s="66"/>
      <c r="C120" s="67"/>
      <c r="D120" s="68"/>
      <c r="E120" s="68"/>
      <c r="F120" s="69"/>
      <c r="G120" s="68"/>
    </row>
    <row r="121" spans="1:7" s="64" customFormat="1">
      <c r="A121" s="65"/>
      <c r="B121" s="66"/>
      <c r="C121" s="67"/>
      <c r="D121" s="68"/>
      <c r="E121" s="68"/>
      <c r="F121" s="69"/>
      <c r="G121" s="68"/>
    </row>
    <row r="122" spans="1:7" s="64" customFormat="1">
      <c r="A122" s="65"/>
      <c r="B122" s="66"/>
      <c r="C122" s="67"/>
      <c r="D122" s="68"/>
      <c r="E122" s="68"/>
      <c r="F122" s="69"/>
      <c r="G122" s="68"/>
    </row>
    <row r="123" spans="1:7" s="64" customFormat="1">
      <c r="A123" s="65"/>
      <c r="B123" s="66"/>
      <c r="C123" s="67"/>
      <c r="D123" s="68"/>
      <c r="E123" s="68"/>
      <c r="F123" s="69"/>
      <c r="G123" s="68"/>
    </row>
    <row r="124" spans="1:7" s="64" customFormat="1">
      <c r="A124" s="65"/>
      <c r="B124" s="66"/>
      <c r="C124" s="67"/>
      <c r="D124" s="68"/>
      <c r="E124" s="68"/>
      <c r="F124" s="69"/>
      <c r="G124" s="68"/>
    </row>
    <row r="125" spans="1:7" s="64" customFormat="1">
      <c r="A125" s="65"/>
      <c r="B125" s="66"/>
      <c r="C125" s="67"/>
      <c r="D125" s="68"/>
      <c r="E125" s="68"/>
      <c r="F125" s="69"/>
      <c r="G125" s="68"/>
    </row>
    <row r="126" spans="1:7" s="64" customFormat="1">
      <c r="A126" s="65"/>
      <c r="B126" s="66"/>
      <c r="C126" s="67"/>
      <c r="D126" s="68"/>
      <c r="E126" s="68"/>
      <c r="F126" s="69"/>
      <c r="G126" s="68"/>
    </row>
    <row r="127" spans="1:7" s="64" customFormat="1">
      <c r="A127" s="65"/>
      <c r="B127" s="66"/>
      <c r="C127" s="67"/>
      <c r="D127" s="68"/>
      <c r="E127" s="68"/>
      <c r="F127" s="69"/>
      <c r="G127" s="68"/>
    </row>
    <row r="128" spans="1:7" s="64" customFormat="1">
      <c r="A128" s="65"/>
      <c r="B128" s="66"/>
      <c r="C128" s="67"/>
      <c r="D128" s="68"/>
      <c r="E128" s="68"/>
      <c r="F128" s="69"/>
      <c r="G128" s="68"/>
    </row>
    <row r="129" spans="1:7" s="64" customFormat="1">
      <c r="A129" s="65"/>
      <c r="B129" s="66"/>
      <c r="C129" s="67"/>
      <c r="D129" s="68"/>
      <c r="E129" s="68"/>
      <c r="F129" s="69"/>
      <c r="G129" s="68"/>
    </row>
    <row r="130" spans="1:7" s="64" customFormat="1">
      <c r="A130" s="65"/>
      <c r="B130" s="66"/>
      <c r="C130" s="67"/>
      <c r="D130" s="68"/>
      <c r="E130" s="68"/>
      <c r="F130" s="69"/>
      <c r="G130" s="68"/>
    </row>
    <row r="131" spans="1:7" s="64" customFormat="1">
      <c r="A131" s="65"/>
      <c r="B131" s="66"/>
      <c r="C131" s="67"/>
      <c r="D131" s="68"/>
      <c r="E131" s="68"/>
      <c r="F131" s="69"/>
      <c r="G131" s="68"/>
    </row>
    <row r="132" spans="1:7" s="64" customFormat="1">
      <c r="A132" s="65"/>
      <c r="B132" s="66"/>
      <c r="C132" s="67"/>
      <c r="D132" s="68"/>
      <c r="E132" s="68"/>
      <c r="F132" s="69"/>
      <c r="G132" s="68"/>
    </row>
    <row r="133" spans="1:7" s="64" customFormat="1">
      <c r="A133" s="65"/>
      <c r="B133" s="66"/>
      <c r="C133" s="67"/>
      <c r="D133" s="68"/>
      <c r="E133" s="68"/>
      <c r="F133" s="69"/>
      <c r="G133" s="68"/>
    </row>
    <row r="134" spans="1:7" s="64" customFormat="1">
      <c r="A134" s="65"/>
      <c r="B134" s="66"/>
      <c r="C134" s="67"/>
      <c r="D134" s="68"/>
      <c r="E134" s="68"/>
      <c r="F134" s="69"/>
      <c r="G134" s="68"/>
    </row>
    <row r="135" spans="1:7" s="64" customFormat="1">
      <c r="A135" s="65"/>
      <c r="B135" s="66"/>
      <c r="C135" s="67"/>
      <c r="D135" s="68"/>
      <c r="E135" s="68"/>
      <c r="F135" s="69"/>
      <c r="G135" s="68"/>
    </row>
    <row r="136" spans="1:7" s="64" customFormat="1">
      <c r="A136" s="65"/>
      <c r="B136" s="66"/>
      <c r="C136" s="67"/>
      <c r="D136" s="68"/>
      <c r="E136" s="68"/>
      <c r="F136" s="69"/>
      <c r="G136" s="68"/>
    </row>
    <row r="137" spans="1:7" s="64" customFormat="1">
      <c r="A137" s="65"/>
      <c r="B137" s="66"/>
      <c r="C137" s="67"/>
      <c r="D137" s="68"/>
      <c r="E137" s="68"/>
      <c r="F137" s="69"/>
      <c r="G137" s="68"/>
    </row>
    <row r="138" spans="1:7" s="64" customFormat="1">
      <c r="A138" s="65"/>
      <c r="B138" s="66"/>
      <c r="C138" s="67"/>
      <c r="D138" s="68"/>
      <c r="E138" s="68"/>
      <c r="F138" s="69"/>
      <c r="G138" s="68"/>
    </row>
    <row r="139" spans="1:7" s="64" customFormat="1">
      <c r="A139" s="65"/>
      <c r="B139" s="66"/>
      <c r="C139" s="67"/>
      <c r="D139" s="68"/>
      <c r="E139" s="68"/>
      <c r="F139" s="69"/>
      <c r="G139" s="68"/>
    </row>
    <row r="140" spans="1:7" s="64" customFormat="1">
      <c r="A140" s="65"/>
      <c r="B140" s="66"/>
      <c r="C140" s="67"/>
      <c r="D140" s="68"/>
      <c r="E140" s="68"/>
      <c r="F140" s="69"/>
      <c r="G140" s="68"/>
    </row>
    <row r="141" spans="1:7" s="64" customFormat="1">
      <c r="A141" s="65"/>
      <c r="B141" s="66"/>
      <c r="C141" s="67"/>
      <c r="D141" s="68"/>
      <c r="E141" s="68"/>
      <c r="F141" s="69"/>
      <c r="G141" s="68"/>
    </row>
    <row r="142" spans="1:7" s="64" customFormat="1">
      <c r="A142" s="65"/>
      <c r="B142" s="66"/>
      <c r="C142" s="67"/>
      <c r="D142" s="68"/>
      <c r="E142" s="68"/>
      <c r="F142" s="69"/>
      <c r="G142" s="68"/>
    </row>
    <row r="143" spans="1:7" s="64" customFormat="1">
      <c r="A143" s="65"/>
      <c r="B143" s="66"/>
      <c r="C143" s="67"/>
      <c r="D143" s="68"/>
      <c r="E143" s="68"/>
      <c r="F143" s="69"/>
      <c r="G143" s="68"/>
    </row>
    <row r="144" spans="1:7" s="64" customFormat="1">
      <c r="A144" s="65"/>
      <c r="B144" s="66"/>
      <c r="C144" s="67"/>
      <c r="D144" s="68"/>
      <c r="E144" s="68"/>
      <c r="F144" s="69"/>
      <c r="G144" s="68"/>
    </row>
    <row r="145" spans="1:7" s="64" customFormat="1">
      <c r="A145" s="65"/>
      <c r="B145" s="66"/>
      <c r="C145" s="67"/>
      <c r="D145" s="68"/>
      <c r="E145" s="68"/>
      <c r="F145" s="69"/>
      <c r="G145" s="68"/>
    </row>
    <row r="146" spans="1:7" s="64" customFormat="1">
      <c r="A146" s="65"/>
      <c r="B146" s="66"/>
      <c r="C146" s="67"/>
      <c r="D146" s="68"/>
      <c r="E146" s="68"/>
      <c r="F146" s="69"/>
      <c r="G146" s="68"/>
    </row>
    <row r="147" spans="1:7" s="64" customFormat="1">
      <c r="A147" s="65"/>
      <c r="B147" s="66"/>
      <c r="C147" s="67"/>
      <c r="D147" s="68"/>
      <c r="E147" s="68"/>
      <c r="F147" s="69"/>
      <c r="G147" s="68"/>
    </row>
    <row r="148" spans="1:7" s="64" customFormat="1">
      <c r="A148" s="65"/>
      <c r="B148" s="66"/>
      <c r="C148" s="67"/>
      <c r="D148" s="68"/>
      <c r="E148" s="68"/>
      <c r="F148" s="69"/>
      <c r="G148" s="68"/>
    </row>
    <row r="149" spans="1:7" s="64" customFormat="1">
      <c r="A149" s="65"/>
      <c r="B149" s="66"/>
      <c r="C149" s="67"/>
      <c r="D149" s="68"/>
      <c r="E149" s="68"/>
      <c r="F149" s="69"/>
      <c r="G149" s="68"/>
    </row>
    <row r="150" spans="1:7" s="64" customFormat="1">
      <c r="A150" s="65"/>
      <c r="B150" s="66"/>
      <c r="C150" s="67"/>
      <c r="D150" s="68"/>
      <c r="E150" s="68"/>
      <c r="F150" s="69"/>
      <c r="G150" s="68"/>
    </row>
    <row r="151" spans="1:7" s="64" customFormat="1">
      <c r="A151" s="65"/>
      <c r="B151" s="66"/>
      <c r="C151" s="67"/>
      <c r="D151" s="68"/>
      <c r="E151" s="68"/>
      <c r="F151" s="69"/>
      <c r="G151" s="68"/>
    </row>
    <row r="152" spans="1:7" s="64" customFormat="1">
      <c r="A152" s="65"/>
      <c r="B152" s="66"/>
      <c r="C152" s="67"/>
      <c r="D152" s="68"/>
      <c r="E152" s="68"/>
      <c r="F152" s="69"/>
      <c r="G152" s="68"/>
    </row>
    <row r="153" spans="1:7" s="64" customFormat="1">
      <c r="A153" s="65"/>
      <c r="B153" s="66"/>
      <c r="C153" s="67"/>
      <c r="D153" s="68"/>
      <c r="E153" s="68"/>
      <c r="F153" s="69"/>
      <c r="G153" s="68"/>
    </row>
    <row r="154" spans="1:7" s="64" customFormat="1">
      <c r="A154" s="65"/>
      <c r="B154" s="66"/>
      <c r="C154" s="67"/>
      <c r="D154" s="68"/>
      <c r="E154" s="68"/>
      <c r="F154" s="69"/>
      <c r="G154" s="68"/>
    </row>
    <row r="155" spans="1:7" s="64" customFormat="1">
      <c r="A155" s="65"/>
      <c r="B155" s="66"/>
      <c r="C155" s="67"/>
      <c r="D155" s="68"/>
      <c r="E155" s="68"/>
      <c r="F155" s="69"/>
      <c r="G155" s="68"/>
    </row>
    <row r="156" spans="1:7" s="64" customFormat="1">
      <c r="A156" s="65"/>
      <c r="B156" s="66"/>
      <c r="C156" s="67"/>
      <c r="D156" s="68"/>
      <c r="E156" s="68"/>
      <c r="F156" s="69"/>
      <c r="G156" s="68"/>
    </row>
    <row r="157" spans="1:7" s="64" customFormat="1">
      <c r="A157" s="65"/>
      <c r="B157" s="66"/>
      <c r="C157" s="67"/>
      <c r="D157" s="68"/>
      <c r="E157" s="68"/>
      <c r="F157" s="69"/>
      <c r="G157" s="68"/>
    </row>
    <row r="158" spans="1:7" s="64" customFormat="1">
      <c r="A158" s="65"/>
      <c r="B158" s="66"/>
      <c r="C158" s="67"/>
      <c r="D158" s="68"/>
      <c r="E158" s="68"/>
      <c r="F158" s="69"/>
      <c r="G158" s="68"/>
    </row>
    <row r="159" spans="1:7" s="64" customFormat="1">
      <c r="A159" s="65"/>
      <c r="B159" s="66"/>
      <c r="C159" s="67"/>
      <c r="D159" s="68"/>
      <c r="E159" s="68"/>
      <c r="F159" s="69"/>
      <c r="G159" s="68"/>
    </row>
    <row r="160" spans="1:7" s="64" customFormat="1">
      <c r="A160" s="65"/>
      <c r="B160" s="66"/>
      <c r="C160" s="67"/>
      <c r="D160" s="68"/>
      <c r="E160" s="68"/>
      <c r="F160" s="69"/>
      <c r="G160" s="68"/>
    </row>
    <row r="161" spans="1:7" s="64" customFormat="1">
      <c r="A161" s="65"/>
      <c r="B161" s="66"/>
      <c r="C161" s="67"/>
      <c r="D161" s="68"/>
      <c r="E161" s="68"/>
      <c r="F161" s="69"/>
      <c r="G161" s="68"/>
    </row>
    <row r="162" spans="1:7" s="64" customFormat="1">
      <c r="A162" s="65"/>
      <c r="B162" s="66"/>
      <c r="C162" s="67"/>
      <c r="D162" s="68"/>
      <c r="E162" s="68"/>
      <c r="F162" s="69"/>
      <c r="G162" s="68"/>
    </row>
    <row r="163" spans="1:7" s="64" customFormat="1">
      <c r="A163" s="65"/>
      <c r="B163" s="66"/>
      <c r="C163" s="67"/>
      <c r="D163" s="68"/>
      <c r="E163" s="68"/>
      <c r="F163" s="69"/>
      <c r="G163" s="68"/>
    </row>
    <row r="164" spans="1:7" s="64" customFormat="1">
      <c r="A164" s="65"/>
      <c r="B164" s="66"/>
      <c r="C164" s="67"/>
      <c r="D164" s="68"/>
      <c r="E164" s="68"/>
      <c r="F164" s="69"/>
      <c r="G164" s="68"/>
    </row>
    <row r="165" spans="1:7" s="64" customFormat="1">
      <c r="A165" s="65"/>
      <c r="B165" s="66"/>
      <c r="C165" s="67"/>
      <c r="D165" s="68"/>
      <c r="E165" s="68"/>
      <c r="F165" s="69"/>
      <c r="G165" s="68"/>
    </row>
    <row r="166" spans="1:7" s="64" customFormat="1">
      <c r="A166" s="65"/>
      <c r="B166" s="66"/>
      <c r="C166" s="67"/>
      <c r="D166" s="68"/>
      <c r="E166" s="68"/>
      <c r="F166" s="69"/>
      <c r="G166" s="68"/>
    </row>
    <row r="167" spans="1:7" s="64" customFormat="1">
      <c r="A167" s="65"/>
      <c r="B167" s="66"/>
      <c r="C167" s="67"/>
      <c r="D167" s="68"/>
      <c r="E167" s="68"/>
      <c r="F167" s="69"/>
      <c r="G167" s="68"/>
    </row>
    <row r="168" spans="1:7" s="64" customFormat="1">
      <c r="A168" s="65"/>
      <c r="B168" s="66"/>
      <c r="C168" s="67"/>
      <c r="D168" s="68"/>
      <c r="E168" s="68"/>
      <c r="F168" s="69"/>
      <c r="G168" s="68"/>
    </row>
    <row r="169" spans="1:7" s="64" customFormat="1">
      <c r="A169" s="65"/>
      <c r="B169" s="66"/>
      <c r="C169" s="67"/>
      <c r="D169" s="68"/>
      <c r="E169" s="68"/>
      <c r="F169" s="69"/>
      <c r="G169" s="68"/>
    </row>
    <row r="170" spans="1:7" s="64" customFormat="1">
      <c r="A170" s="65"/>
      <c r="B170" s="66"/>
      <c r="C170" s="67"/>
      <c r="D170" s="68"/>
      <c r="E170" s="68"/>
      <c r="F170" s="69"/>
      <c r="G170" s="68"/>
    </row>
    <row r="171" spans="1:7" s="64" customFormat="1">
      <c r="A171" s="65"/>
      <c r="B171" s="66"/>
      <c r="C171" s="67"/>
      <c r="D171" s="68"/>
      <c r="E171" s="68"/>
      <c r="F171" s="69"/>
      <c r="G171" s="68"/>
    </row>
    <row r="172" spans="1:7" s="64" customFormat="1">
      <c r="A172" s="65"/>
      <c r="B172" s="66"/>
      <c r="C172" s="67"/>
      <c r="D172" s="68"/>
      <c r="E172" s="68"/>
      <c r="F172" s="69"/>
      <c r="G172" s="68"/>
    </row>
    <row r="173" spans="1:7" s="64" customFormat="1">
      <c r="A173" s="65"/>
      <c r="B173" s="66"/>
      <c r="C173" s="67"/>
      <c r="D173" s="68"/>
      <c r="E173" s="68"/>
      <c r="F173" s="69"/>
      <c r="G173" s="68"/>
    </row>
    <row r="174" spans="1:7" s="64" customFormat="1">
      <c r="A174" s="65"/>
      <c r="B174" s="66"/>
      <c r="C174" s="67"/>
      <c r="D174" s="68"/>
      <c r="E174" s="68"/>
      <c r="F174" s="69"/>
      <c r="G174" s="68"/>
    </row>
    <row r="175" spans="1:7" s="64" customFormat="1">
      <c r="A175" s="65"/>
      <c r="B175" s="66"/>
      <c r="C175" s="67"/>
      <c r="D175" s="68"/>
      <c r="E175" s="68"/>
      <c r="F175" s="69"/>
      <c r="G175" s="68"/>
    </row>
    <row r="176" spans="1:7" s="64" customFormat="1">
      <c r="A176" s="65"/>
      <c r="B176" s="66"/>
      <c r="C176" s="67"/>
      <c r="D176" s="68"/>
      <c r="E176" s="68"/>
      <c r="F176" s="69"/>
      <c r="G176" s="68"/>
    </row>
    <row r="177" spans="1:7" s="64" customFormat="1">
      <c r="A177" s="65"/>
      <c r="B177" s="66"/>
      <c r="C177" s="67"/>
      <c r="D177" s="68"/>
      <c r="E177" s="68"/>
      <c r="F177" s="69"/>
      <c r="G177" s="68"/>
    </row>
    <row r="178" spans="1:7" s="64" customFormat="1">
      <c r="A178" s="65"/>
      <c r="B178" s="66"/>
      <c r="C178" s="67"/>
      <c r="D178" s="68"/>
      <c r="E178" s="68"/>
      <c r="F178" s="69"/>
      <c r="G178" s="68"/>
    </row>
    <row r="179" spans="1:7" s="64" customFormat="1">
      <c r="A179" s="65"/>
      <c r="B179" s="66"/>
      <c r="C179" s="67"/>
      <c r="D179" s="68"/>
      <c r="E179" s="68"/>
      <c r="F179" s="69"/>
      <c r="G179" s="68"/>
    </row>
    <row r="180" spans="1:7" s="64" customFormat="1">
      <c r="A180" s="65"/>
      <c r="B180" s="66"/>
      <c r="C180" s="67"/>
      <c r="D180" s="68"/>
      <c r="E180" s="68"/>
      <c r="F180" s="69"/>
      <c r="G180" s="68"/>
    </row>
    <row r="181" spans="1:7" s="64" customFormat="1">
      <c r="A181" s="65"/>
      <c r="B181" s="66"/>
      <c r="C181" s="67"/>
      <c r="D181" s="68"/>
      <c r="E181" s="68"/>
      <c r="F181" s="69"/>
      <c r="G181" s="68"/>
    </row>
    <row r="182" spans="1:7" s="64" customFormat="1">
      <c r="A182" s="65"/>
      <c r="B182" s="66"/>
      <c r="C182" s="67"/>
      <c r="D182" s="68"/>
      <c r="E182" s="68"/>
      <c r="F182" s="69"/>
      <c r="G182" s="68"/>
    </row>
    <row r="183" spans="1:7" s="64" customFormat="1">
      <c r="A183" s="65"/>
      <c r="B183" s="66"/>
      <c r="C183" s="67"/>
      <c r="D183" s="68"/>
      <c r="E183" s="68"/>
      <c r="F183" s="69"/>
      <c r="G183" s="68"/>
    </row>
    <row r="184" spans="1:7" s="64" customFormat="1">
      <c r="A184" s="65"/>
      <c r="B184" s="66"/>
      <c r="C184" s="67"/>
      <c r="D184" s="68"/>
      <c r="E184" s="68"/>
      <c r="F184" s="69"/>
      <c r="G184" s="68"/>
    </row>
    <row r="185" spans="1:7" s="64" customFormat="1">
      <c r="A185" s="65"/>
      <c r="B185" s="66"/>
      <c r="C185" s="67"/>
      <c r="D185" s="68"/>
      <c r="E185" s="68"/>
      <c r="F185" s="69"/>
      <c r="G185" s="68"/>
    </row>
    <row r="186" spans="1:7" s="64" customFormat="1">
      <c r="A186" s="65"/>
      <c r="B186" s="66"/>
      <c r="C186" s="67"/>
      <c r="D186" s="68"/>
      <c r="E186" s="68"/>
      <c r="F186" s="69"/>
      <c r="G186" s="68"/>
    </row>
    <row r="187" spans="1:7" s="64" customFormat="1">
      <c r="A187" s="65"/>
      <c r="B187" s="66"/>
      <c r="C187" s="67"/>
      <c r="D187" s="68"/>
      <c r="E187" s="68"/>
      <c r="F187" s="69"/>
      <c r="G187" s="68"/>
    </row>
    <row r="188" spans="1:7" s="64" customFormat="1">
      <c r="A188" s="65"/>
      <c r="B188" s="66"/>
      <c r="C188" s="67"/>
      <c r="D188" s="68"/>
      <c r="E188" s="68"/>
      <c r="F188" s="69"/>
      <c r="G188" s="68"/>
    </row>
    <row r="189" spans="1:7" s="64" customFormat="1">
      <c r="A189" s="65"/>
      <c r="B189" s="66"/>
      <c r="C189" s="67"/>
      <c r="D189" s="68"/>
      <c r="E189" s="68"/>
      <c r="F189" s="69"/>
      <c r="G189" s="68"/>
    </row>
    <row r="190" spans="1:7" s="64" customFormat="1">
      <c r="A190" s="65"/>
      <c r="B190" s="66"/>
      <c r="C190" s="67"/>
      <c r="D190" s="68"/>
      <c r="E190" s="68"/>
      <c r="F190" s="69"/>
      <c r="G190" s="68"/>
    </row>
    <row r="191" spans="1:7" s="64" customFormat="1">
      <c r="A191" s="65"/>
      <c r="B191" s="66"/>
      <c r="C191" s="67"/>
      <c r="D191" s="68"/>
      <c r="E191" s="68"/>
      <c r="F191" s="69"/>
      <c r="G191" s="68"/>
    </row>
    <row r="192" spans="1:7" s="64" customFormat="1">
      <c r="A192" s="65"/>
      <c r="B192" s="66"/>
      <c r="C192" s="67"/>
      <c r="D192" s="68"/>
      <c r="E192" s="68"/>
      <c r="F192" s="69"/>
      <c r="G192" s="68"/>
    </row>
    <row r="193" spans="1:7" s="64" customFormat="1">
      <c r="A193" s="65"/>
      <c r="B193" s="66"/>
      <c r="C193" s="67"/>
      <c r="D193" s="68"/>
      <c r="E193" s="68"/>
      <c r="F193" s="69"/>
      <c r="G193" s="68"/>
    </row>
    <row r="194" spans="1:7" s="64" customFormat="1">
      <c r="A194" s="65"/>
      <c r="B194" s="66"/>
      <c r="C194" s="67"/>
      <c r="D194" s="68"/>
      <c r="E194" s="68"/>
      <c r="F194" s="69"/>
      <c r="G194" s="68"/>
    </row>
    <row r="195" spans="1:7" s="64" customFormat="1">
      <c r="A195" s="65"/>
      <c r="B195" s="66"/>
      <c r="C195" s="67"/>
      <c r="D195" s="68"/>
      <c r="E195" s="68"/>
      <c r="F195" s="69"/>
      <c r="G195" s="68"/>
    </row>
    <row r="196" spans="1:7" s="64" customFormat="1">
      <c r="A196" s="65"/>
      <c r="B196" s="66"/>
      <c r="C196" s="67"/>
      <c r="D196" s="68"/>
      <c r="E196" s="68"/>
      <c r="F196" s="69"/>
      <c r="G196" s="68"/>
    </row>
    <row r="197" spans="1:7" s="64" customFormat="1">
      <c r="A197" s="65"/>
      <c r="B197" s="66"/>
      <c r="C197" s="67"/>
      <c r="D197" s="68"/>
      <c r="E197" s="68"/>
      <c r="F197" s="69"/>
      <c r="G197" s="68"/>
    </row>
    <row r="198" spans="1:7" s="64" customFormat="1">
      <c r="A198" s="65"/>
      <c r="B198" s="66"/>
      <c r="C198" s="67"/>
      <c r="D198" s="68"/>
      <c r="E198" s="68"/>
      <c r="F198" s="69"/>
      <c r="G198" s="68"/>
    </row>
    <row r="199" spans="1:7" s="64" customFormat="1">
      <c r="A199" s="65"/>
      <c r="B199" s="66"/>
      <c r="C199" s="67"/>
      <c r="D199" s="68"/>
      <c r="E199" s="68"/>
      <c r="F199" s="69"/>
      <c r="G199" s="68"/>
    </row>
    <row r="200" spans="1:7" s="64" customFormat="1">
      <c r="A200" s="65"/>
      <c r="B200" s="66"/>
      <c r="C200" s="67"/>
      <c r="D200" s="68"/>
      <c r="E200" s="68"/>
      <c r="F200" s="69"/>
      <c r="G200" s="68"/>
    </row>
    <row r="201" spans="1:7" s="64" customFormat="1">
      <c r="A201" s="65"/>
      <c r="B201" s="66"/>
      <c r="C201" s="67"/>
      <c r="D201" s="68"/>
      <c r="E201" s="68"/>
      <c r="F201" s="69"/>
      <c r="G201" s="68"/>
    </row>
    <row r="202" spans="1:7" s="64" customFormat="1">
      <c r="A202" s="65"/>
      <c r="B202" s="66"/>
      <c r="C202" s="67"/>
      <c r="D202" s="68"/>
      <c r="E202" s="68"/>
      <c r="F202" s="69"/>
      <c r="G202" s="68"/>
    </row>
    <row r="203" spans="1:7" s="64" customFormat="1">
      <c r="A203" s="65"/>
      <c r="B203" s="66"/>
      <c r="C203" s="67"/>
      <c r="D203" s="68"/>
      <c r="E203" s="68"/>
      <c r="F203" s="69"/>
      <c r="G203" s="68"/>
    </row>
    <row r="204" spans="1:7" s="64" customFormat="1">
      <c r="A204" s="65"/>
      <c r="B204" s="66"/>
      <c r="C204" s="67"/>
      <c r="D204" s="68"/>
      <c r="E204" s="68"/>
      <c r="F204" s="69"/>
      <c r="G204" s="68"/>
    </row>
    <row r="205" spans="1:7" s="64" customFormat="1">
      <c r="A205" s="65"/>
      <c r="B205" s="66"/>
      <c r="C205" s="67"/>
      <c r="D205" s="68"/>
      <c r="E205" s="68"/>
      <c r="F205" s="69"/>
      <c r="G205" s="68"/>
    </row>
    <row r="206" spans="1:7" s="64" customFormat="1">
      <c r="A206" s="65"/>
      <c r="B206" s="66"/>
      <c r="C206" s="67"/>
      <c r="D206" s="68"/>
      <c r="E206" s="68"/>
      <c r="F206" s="69"/>
      <c r="G206" s="68"/>
    </row>
    <row r="207" spans="1:7" s="64" customFormat="1">
      <c r="A207" s="65"/>
      <c r="B207" s="66"/>
      <c r="C207" s="67"/>
      <c r="D207" s="68"/>
      <c r="E207" s="68"/>
      <c r="F207" s="69"/>
      <c r="G207" s="68"/>
    </row>
    <row r="208" spans="1:7" s="64" customFormat="1">
      <c r="A208" s="65"/>
      <c r="B208" s="66"/>
      <c r="C208" s="67"/>
      <c r="D208" s="68"/>
      <c r="E208" s="68"/>
      <c r="F208" s="69"/>
      <c r="G208" s="68"/>
    </row>
    <row r="209" spans="1:7" s="64" customFormat="1">
      <c r="A209" s="65"/>
      <c r="B209" s="66"/>
      <c r="C209" s="67"/>
      <c r="D209" s="68"/>
      <c r="E209" s="68"/>
      <c r="F209" s="69"/>
      <c r="G209" s="68"/>
    </row>
    <row r="210" spans="1:7" s="64" customFormat="1">
      <c r="A210" s="65"/>
      <c r="B210" s="66"/>
      <c r="C210" s="67"/>
      <c r="D210" s="68"/>
      <c r="E210" s="68"/>
      <c r="F210" s="69"/>
      <c r="G210" s="68"/>
    </row>
    <row r="211" spans="1:7" s="64" customFormat="1">
      <c r="A211" s="65"/>
      <c r="B211" s="66"/>
      <c r="C211" s="67"/>
      <c r="D211" s="68"/>
      <c r="E211" s="68"/>
      <c r="F211" s="69"/>
      <c r="G211" s="68"/>
    </row>
    <row r="212" spans="1:7" s="64" customFormat="1">
      <c r="A212" s="65"/>
      <c r="B212" s="66"/>
      <c r="C212" s="67"/>
      <c r="D212" s="68"/>
      <c r="E212" s="68"/>
      <c r="F212" s="69"/>
      <c r="G212" s="68"/>
    </row>
    <row r="213" spans="1:7" s="64" customFormat="1">
      <c r="A213" s="65"/>
      <c r="B213" s="66"/>
      <c r="C213" s="67"/>
      <c r="D213" s="68"/>
      <c r="E213" s="68"/>
      <c r="F213" s="69"/>
      <c r="G213" s="68"/>
    </row>
    <row r="214" spans="1:7" s="64" customFormat="1">
      <c r="A214" s="65"/>
      <c r="B214" s="66"/>
      <c r="C214" s="67"/>
      <c r="D214" s="68"/>
      <c r="E214" s="68"/>
      <c r="F214" s="69"/>
      <c r="G214" s="68"/>
    </row>
    <row r="215" spans="1:7" s="64" customFormat="1">
      <c r="A215" s="65"/>
      <c r="B215" s="66"/>
      <c r="C215" s="67"/>
      <c r="D215" s="68"/>
      <c r="E215" s="68"/>
      <c r="F215" s="69"/>
      <c r="G215" s="68"/>
    </row>
    <row r="216" spans="1:7" s="64" customFormat="1">
      <c r="A216" s="65"/>
      <c r="B216" s="66"/>
      <c r="C216" s="67"/>
      <c r="D216" s="68"/>
      <c r="E216" s="68"/>
      <c r="F216" s="69"/>
      <c r="G216" s="68"/>
    </row>
    <row r="217" spans="1:7" s="64" customFormat="1">
      <c r="A217" s="65"/>
      <c r="B217" s="66"/>
      <c r="C217" s="67"/>
      <c r="D217" s="68"/>
      <c r="E217" s="68"/>
      <c r="F217" s="69"/>
      <c r="G217" s="68"/>
    </row>
    <row r="218" spans="1:7" s="64" customFormat="1">
      <c r="A218" s="65"/>
      <c r="B218" s="66"/>
      <c r="C218" s="67"/>
      <c r="D218" s="68"/>
      <c r="E218" s="68"/>
      <c r="F218" s="69"/>
      <c r="G218" s="68"/>
    </row>
    <row r="219" spans="1:7" s="64" customFormat="1">
      <c r="A219" s="65"/>
      <c r="B219" s="66"/>
      <c r="C219" s="67"/>
      <c r="D219" s="68"/>
      <c r="E219" s="68"/>
      <c r="F219" s="69"/>
      <c r="G219" s="68"/>
    </row>
    <row r="220" spans="1:7" s="64" customFormat="1">
      <c r="A220" s="65"/>
      <c r="B220" s="66"/>
      <c r="C220" s="67"/>
      <c r="D220" s="68"/>
      <c r="E220" s="68"/>
      <c r="F220" s="69"/>
      <c r="G220" s="68"/>
    </row>
    <row r="221" spans="1:7" s="64" customFormat="1">
      <c r="A221" s="65"/>
      <c r="B221" s="66"/>
      <c r="C221" s="67"/>
      <c r="D221" s="68"/>
      <c r="E221" s="68"/>
      <c r="F221" s="69"/>
      <c r="G221" s="68"/>
    </row>
    <row r="222" spans="1:7" s="64" customFormat="1">
      <c r="A222" s="65"/>
      <c r="B222" s="66"/>
      <c r="C222" s="67"/>
      <c r="D222" s="68"/>
      <c r="E222" s="68"/>
      <c r="F222" s="69"/>
      <c r="G222" s="68"/>
    </row>
    <row r="223" spans="1:7" s="64" customFormat="1">
      <c r="A223" s="65"/>
      <c r="B223" s="66"/>
      <c r="C223" s="67"/>
      <c r="D223" s="68"/>
      <c r="E223" s="68"/>
      <c r="F223" s="69"/>
      <c r="G223" s="68"/>
    </row>
    <row r="224" spans="1:7" s="64" customFormat="1">
      <c r="A224" s="65"/>
      <c r="B224" s="66"/>
      <c r="C224" s="67"/>
      <c r="D224" s="68"/>
      <c r="E224" s="68"/>
      <c r="F224" s="69"/>
      <c r="G224" s="68"/>
    </row>
    <row r="225" spans="1:7" s="64" customFormat="1">
      <c r="A225" s="65"/>
      <c r="B225" s="66"/>
      <c r="C225" s="67"/>
      <c r="D225" s="68"/>
      <c r="E225" s="68"/>
      <c r="F225" s="69"/>
      <c r="G225" s="68"/>
    </row>
    <row r="226" spans="1:7" s="64" customFormat="1">
      <c r="A226" s="65"/>
      <c r="B226" s="66"/>
      <c r="C226" s="67"/>
      <c r="D226" s="68"/>
      <c r="E226" s="68"/>
      <c r="F226" s="69"/>
      <c r="G226" s="68"/>
    </row>
    <row r="227" spans="1:7" s="64" customFormat="1">
      <c r="A227" s="65"/>
      <c r="B227" s="66"/>
      <c r="C227" s="67"/>
      <c r="D227" s="68"/>
      <c r="E227" s="68"/>
      <c r="F227" s="69"/>
      <c r="G227" s="68"/>
    </row>
    <row r="228" spans="1:7" s="64" customFormat="1">
      <c r="A228" s="65"/>
      <c r="B228" s="66"/>
      <c r="C228" s="67"/>
      <c r="D228" s="68"/>
      <c r="E228" s="68"/>
      <c r="F228" s="69"/>
      <c r="G228" s="68"/>
    </row>
    <row r="229" spans="1:7" s="64" customFormat="1">
      <c r="A229" s="65"/>
      <c r="B229" s="66"/>
      <c r="C229" s="67"/>
      <c r="D229" s="68"/>
      <c r="E229" s="68"/>
      <c r="F229" s="69"/>
      <c r="G229" s="68"/>
    </row>
    <row r="230" spans="1:7" s="64" customFormat="1">
      <c r="A230" s="65"/>
      <c r="B230" s="66"/>
      <c r="C230" s="67"/>
      <c r="D230" s="68"/>
      <c r="E230" s="68"/>
      <c r="F230" s="69"/>
      <c r="G230" s="68"/>
    </row>
    <row r="231" spans="1:7" s="64" customFormat="1">
      <c r="A231" s="65"/>
      <c r="B231" s="66"/>
      <c r="C231" s="67"/>
      <c r="D231" s="68"/>
      <c r="E231" s="68"/>
      <c r="F231" s="69"/>
      <c r="G231" s="68"/>
    </row>
    <row r="232" spans="1:7" s="64" customFormat="1">
      <c r="A232" s="65"/>
      <c r="B232" s="66"/>
      <c r="C232" s="67"/>
      <c r="D232" s="68"/>
      <c r="E232" s="68"/>
      <c r="F232" s="69"/>
      <c r="G232" s="68"/>
    </row>
    <row r="233" spans="1:7" s="64" customFormat="1">
      <c r="A233" s="65"/>
      <c r="B233" s="66"/>
      <c r="C233" s="67"/>
      <c r="D233" s="68"/>
      <c r="E233" s="68"/>
      <c r="F233" s="69"/>
      <c r="G233" s="68"/>
    </row>
    <row r="234" spans="1:7" s="64" customFormat="1">
      <c r="A234" s="65"/>
      <c r="B234" s="66"/>
      <c r="C234" s="67"/>
      <c r="D234" s="68"/>
      <c r="E234" s="68"/>
      <c r="F234" s="69"/>
      <c r="G234" s="68"/>
    </row>
    <row r="235" spans="1:7" s="64" customFormat="1">
      <c r="A235" s="65"/>
      <c r="B235" s="66"/>
      <c r="C235" s="67"/>
      <c r="D235" s="68"/>
      <c r="E235" s="68"/>
      <c r="F235" s="69"/>
      <c r="G235" s="68"/>
    </row>
    <row r="236" spans="1:7" s="64" customFormat="1">
      <c r="A236" s="65"/>
      <c r="B236" s="66"/>
      <c r="C236" s="67"/>
      <c r="D236" s="68"/>
      <c r="E236" s="68"/>
      <c r="F236" s="69"/>
      <c r="G236" s="68"/>
    </row>
    <row r="237" spans="1:7" s="64" customFormat="1">
      <c r="A237" s="65"/>
      <c r="B237" s="66"/>
      <c r="C237" s="67"/>
      <c r="D237" s="68"/>
      <c r="E237" s="68"/>
      <c r="F237" s="69"/>
      <c r="G237" s="68"/>
    </row>
    <row r="238" spans="1:7" s="64" customFormat="1">
      <c r="A238" s="65"/>
      <c r="B238" s="66"/>
      <c r="C238" s="67"/>
      <c r="D238" s="68"/>
      <c r="E238" s="68"/>
      <c r="F238" s="69"/>
      <c r="G238" s="68"/>
    </row>
    <row r="239" spans="1:7" s="64" customFormat="1">
      <c r="A239" s="65"/>
      <c r="B239" s="66"/>
      <c r="C239" s="67"/>
      <c r="D239" s="68"/>
      <c r="E239" s="68"/>
      <c r="F239" s="69"/>
      <c r="G239" s="68"/>
    </row>
    <row r="240" spans="1:7" s="64" customFormat="1">
      <c r="A240" s="65"/>
      <c r="B240" s="66"/>
      <c r="C240" s="67"/>
      <c r="D240" s="68"/>
      <c r="E240" s="68"/>
      <c r="F240" s="69"/>
      <c r="G240" s="68"/>
    </row>
    <row r="241" spans="1:7" s="64" customFormat="1">
      <c r="A241" s="65"/>
      <c r="B241" s="66"/>
      <c r="C241" s="67"/>
      <c r="D241" s="68"/>
      <c r="E241" s="68"/>
      <c r="F241" s="69"/>
      <c r="G241" s="68"/>
    </row>
    <row r="242" spans="1:7" s="64" customFormat="1">
      <c r="A242" s="65"/>
      <c r="B242" s="66"/>
      <c r="C242" s="67"/>
      <c r="D242" s="68"/>
      <c r="E242" s="68"/>
      <c r="F242" s="69"/>
      <c r="G242" s="68"/>
    </row>
    <row r="243" spans="1:7" s="64" customFormat="1">
      <c r="A243" s="65"/>
      <c r="B243" s="66"/>
      <c r="C243" s="67"/>
      <c r="D243" s="68"/>
      <c r="E243" s="68"/>
      <c r="F243" s="69"/>
      <c r="G243" s="68"/>
    </row>
    <row r="244" spans="1:7" s="64" customFormat="1">
      <c r="A244" s="65"/>
      <c r="B244" s="66"/>
      <c r="C244" s="67"/>
      <c r="D244" s="68"/>
      <c r="E244" s="68"/>
      <c r="F244" s="69"/>
      <c r="G244" s="68"/>
    </row>
    <row r="245" spans="1:7" s="64" customFormat="1">
      <c r="A245" s="65"/>
      <c r="B245" s="66"/>
      <c r="C245" s="67"/>
      <c r="D245" s="68"/>
      <c r="E245" s="68"/>
      <c r="F245" s="69"/>
      <c r="G245" s="68"/>
    </row>
    <row r="246" spans="1:7" s="64" customFormat="1">
      <c r="A246" s="65"/>
      <c r="B246" s="66"/>
      <c r="C246" s="67"/>
      <c r="D246" s="68"/>
      <c r="E246" s="68"/>
      <c r="F246" s="69"/>
      <c r="G246" s="68"/>
    </row>
    <row r="247" spans="1:7" s="64" customFormat="1">
      <c r="A247" s="65"/>
      <c r="B247" s="66"/>
      <c r="C247" s="67"/>
      <c r="D247" s="68"/>
      <c r="E247" s="68"/>
      <c r="F247" s="69"/>
      <c r="G247" s="68"/>
    </row>
    <row r="248" spans="1:7" s="64" customFormat="1">
      <c r="A248" s="65"/>
      <c r="B248" s="66"/>
      <c r="C248" s="67"/>
      <c r="D248" s="68"/>
      <c r="E248" s="68"/>
      <c r="F248" s="69"/>
      <c r="G248" s="68"/>
    </row>
    <row r="249" spans="1:7" s="64" customFormat="1">
      <c r="A249" s="65"/>
      <c r="B249" s="66"/>
      <c r="C249" s="67"/>
      <c r="D249" s="68"/>
      <c r="E249" s="68"/>
      <c r="F249" s="69"/>
      <c r="G249" s="68"/>
    </row>
    <row r="250" spans="1:7" s="64" customFormat="1">
      <c r="A250" s="65"/>
      <c r="B250" s="66"/>
      <c r="C250" s="67"/>
      <c r="D250" s="68"/>
      <c r="E250" s="68"/>
      <c r="F250" s="69"/>
      <c r="G250" s="68"/>
    </row>
    <row r="251" spans="1:7" s="64" customFormat="1">
      <c r="A251" s="65"/>
      <c r="B251" s="66"/>
      <c r="C251" s="67"/>
      <c r="D251" s="68"/>
      <c r="E251" s="68"/>
      <c r="F251" s="69"/>
      <c r="G251" s="68"/>
    </row>
    <row r="252" spans="1:7" s="64" customFormat="1">
      <c r="A252" s="65"/>
      <c r="B252" s="66"/>
      <c r="C252" s="67"/>
      <c r="D252" s="68"/>
      <c r="E252" s="68"/>
      <c r="F252" s="69"/>
      <c r="G252" s="68"/>
    </row>
    <row r="253" spans="1:7" s="64" customFormat="1">
      <c r="A253" s="65"/>
      <c r="B253" s="66"/>
      <c r="C253" s="67"/>
      <c r="D253" s="68"/>
      <c r="E253" s="68"/>
      <c r="F253" s="69"/>
      <c r="G253" s="68"/>
    </row>
    <row r="254" spans="1:7" s="64" customFormat="1">
      <c r="A254" s="65"/>
      <c r="B254" s="66"/>
      <c r="C254" s="67"/>
      <c r="D254" s="68"/>
      <c r="E254" s="68"/>
      <c r="F254" s="69"/>
      <c r="G254" s="68"/>
    </row>
    <row r="255" spans="1:7" s="64" customFormat="1">
      <c r="A255" s="65"/>
      <c r="B255" s="66"/>
      <c r="C255" s="67"/>
      <c r="D255" s="68"/>
      <c r="E255" s="68"/>
      <c r="F255" s="69"/>
      <c r="G255" s="68"/>
    </row>
    <row r="256" spans="1:7" s="64" customFormat="1">
      <c r="A256" s="65"/>
      <c r="B256" s="66"/>
      <c r="C256" s="67"/>
      <c r="D256" s="68"/>
      <c r="E256" s="68"/>
      <c r="F256" s="69"/>
      <c r="G256" s="68"/>
    </row>
    <row r="257" spans="1:7" s="64" customFormat="1">
      <c r="A257" s="65"/>
      <c r="B257" s="66"/>
      <c r="C257" s="67"/>
      <c r="D257" s="68"/>
      <c r="E257" s="68"/>
      <c r="F257" s="69"/>
      <c r="G257" s="68"/>
    </row>
    <row r="258" spans="1:7" s="64" customFormat="1">
      <c r="A258" s="65"/>
      <c r="B258" s="66"/>
      <c r="C258" s="67"/>
      <c r="D258" s="68"/>
      <c r="E258" s="68"/>
      <c r="F258" s="69"/>
      <c r="G258" s="68"/>
    </row>
    <row r="259" spans="1:7" s="64" customFormat="1">
      <c r="A259" s="65"/>
      <c r="B259" s="66"/>
      <c r="C259" s="67"/>
      <c r="D259" s="68"/>
      <c r="E259" s="68"/>
      <c r="F259" s="69"/>
      <c r="G259" s="68"/>
    </row>
    <row r="260" spans="1:7" s="64" customFormat="1">
      <c r="A260" s="65"/>
      <c r="B260" s="66"/>
      <c r="C260" s="67"/>
      <c r="D260" s="68"/>
      <c r="E260" s="68"/>
      <c r="F260" s="69"/>
      <c r="G260" s="68"/>
    </row>
    <row r="261" spans="1:7" s="64" customFormat="1">
      <c r="A261" s="65"/>
      <c r="B261" s="66"/>
      <c r="C261" s="67"/>
      <c r="D261" s="68"/>
      <c r="E261" s="68"/>
      <c r="F261" s="69"/>
      <c r="G261" s="68"/>
    </row>
    <row r="262" spans="1:7" s="64" customFormat="1">
      <c r="A262" s="65"/>
      <c r="B262" s="66"/>
      <c r="C262" s="67"/>
      <c r="D262" s="68"/>
      <c r="E262" s="68"/>
      <c r="F262" s="69"/>
      <c r="G262" s="68"/>
    </row>
    <row r="263" spans="1:7" s="64" customFormat="1">
      <c r="A263" s="65"/>
      <c r="B263" s="66"/>
      <c r="C263" s="67"/>
      <c r="D263" s="68"/>
      <c r="E263" s="68"/>
      <c r="F263" s="69"/>
      <c r="G263" s="68"/>
    </row>
    <row r="264" spans="1:7" s="64" customFormat="1">
      <c r="A264" s="65"/>
      <c r="B264" s="66"/>
      <c r="C264" s="67"/>
      <c r="D264" s="68"/>
      <c r="E264" s="68"/>
      <c r="F264" s="69"/>
      <c r="G264" s="68"/>
    </row>
    <row r="265" spans="1:7" s="64" customFormat="1">
      <c r="A265" s="65"/>
      <c r="B265" s="66"/>
      <c r="C265" s="67"/>
      <c r="D265" s="68"/>
      <c r="E265" s="68"/>
      <c r="F265" s="69"/>
      <c r="G265" s="68"/>
    </row>
    <row r="266" spans="1:7" s="64" customFormat="1">
      <c r="A266" s="65"/>
      <c r="B266" s="66"/>
      <c r="C266" s="67"/>
      <c r="D266" s="68"/>
      <c r="E266" s="68"/>
      <c r="F266" s="69"/>
      <c r="G266" s="68"/>
    </row>
    <row r="267" spans="1:7" s="64" customFormat="1">
      <c r="A267" s="65"/>
      <c r="B267" s="66"/>
      <c r="C267" s="67"/>
      <c r="D267" s="68"/>
      <c r="E267" s="68"/>
      <c r="F267" s="69"/>
      <c r="G267" s="68"/>
    </row>
    <row r="268" spans="1:7" s="64" customFormat="1">
      <c r="A268" s="65"/>
      <c r="B268" s="66"/>
      <c r="C268" s="67"/>
      <c r="D268" s="68"/>
      <c r="E268" s="68"/>
      <c r="F268" s="69"/>
      <c r="G268" s="68"/>
    </row>
    <row r="269" spans="1:7" s="64" customFormat="1">
      <c r="A269" s="65"/>
      <c r="B269" s="66"/>
      <c r="C269" s="67"/>
      <c r="D269" s="68"/>
      <c r="E269" s="68"/>
      <c r="F269" s="69"/>
      <c r="G269" s="68"/>
    </row>
    <row r="270" spans="1:7" s="64" customFormat="1">
      <c r="A270" s="65"/>
      <c r="B270" s="66"/>
      <c r="C270" s="67"/>
      <c r="D270" s="68"/>
      <c r="E270" s="68"/>
      <c r="F270" s="69"/>
      <c r="G270" s="68"/>
    </row>
    <row r="271" spans="1:7" s="64" customFormat="1">
      <c r="A271" s="65"/>
      <c r="B271" s="66"/>
      <c r="C271" s="67"/>
      <c r="D271" s="68"/>
      <c r="E271" s="68"/>
      <c r="F271" s="69"/>
      <c r="G271" s="68"/>
    </row>
    <row r="272" spans="1:7" s="64" customFormat="1">
      <c r="A272" s="65"/>
      <c r="B272" s="66"/>
      <c r="C272" s="67"/>
      <c r="D272" s="68"/>
      <c r="E272" s="68"/>
      <c r="F272" s="69"/>
      <c r="G272" s="68"/>
    </row>
    <row r="273" spans="1:7" s="64" customFormat="1">
      <c r="A273" s="65"/>
      <c r="B273" s="66"/>
      <c r="C273" s="67"/>
      <c r="D273" s="68"/>
      <c r="E273" s="68"/>
      <c r="F273" s="69"/>
      <c r="G273" s="68"/>
    </row>
    <row r="274" spans="1:7" s="64" customFormat="1">
      <c r="A274" s="65"/>
      <c r="B274" s="66"/>
      <c r="C274" s="67"/>
      <c r="D274" s="68"/>
      <c r="E274" s="68"/>
      <c r="F274" s="69"/>
      <c r="G274" s="68"/>
    </row>
    <row r="275" spans="1:7" s="64" customFormat="1">
      <c r="A275" s="65"/>
      <c r="B275" s="66"/>
      <c r="C275" s="67"/>
      <c r="D275" s="68"/>
      <c r="E275" s="68"/>
      <c r="F275" s="69"/>
      <c r="G275" s="68"/>
    </row>
    <row r="276" spans="1:7" s="64" customFormat="1">
      <c r="A276" s="65"/>
      <c r="B276" s="66"/>
      <c r="C276" s="67"/>
      <c r="D276" s="68"/>
      <c r="E276" s="68"/>
      <c r="F276" s="69"/>
      <c r="G276" s="68"/>
    </row>
    <row r="277" spans="1:7" s="64" customFormat="1">
      <c r="A277" s="65"/>
      <c r="B277" s="66"/>
      <c r="C277" s="67"/>
      <c r="D277" s="68"/>
      <c r="E277" s="68"/>
      <c r="F277" s="69"/>
      <c r="G277" s="68"/>
    </row>
    <row r="278" spans="1:7" s="64" customFormat="1">
      <c r="A278" s="65"/>
      <c r="B278" s="66"/>
      <c r="C278" s="67"/>
      <c r="D278" s="68"/>
      <c r="E278" s="68"/>
      <c r="F278" s="69"/>
      <c r="G278" s="68"/>
    </row>
    <row r="279" spans="1:7" s="64" customFormat="1">
      <c r="A279" s="65"/>
      <c r="B279" s="66"/>
      <c r="C279" s="67"/>
      <c r="D279" s="68"/>
      <c r="E279" s="68"/>
      <c r="F279" s="69"/>
      <c r="G279" s="68"/>
    </row>
    <row r="280" spans="1:7" s="64" customFormat="1">
      <c r="A280" s="65"/>
      <c r="B280" s="66"/>
      <c r="C280" s="67"/>
      <c r="D280" s="68"/>
      <c r="E280" s="68"/>
      <c r="F280" s="69"/>
      <c r="G280" s="68"/>
    </row>
    <row r="281" spans="1:7" s="64" customFormat="1">
      <c r="A281" s="65"/>
      <c r="B281" s="66"/>
      <c r="C281" s="67"/>
      <c r="D281" s="68"/>
      <c r="E281" s="68"/>
      <c r="F281" s="69"/>
      <c r="G281" s="68"/>
    </row>
    <row r="282" spans="1:7" s="64" customFormat="1">
      <c r="A282" s="65"/>
      <c r="B282" s="66"/>
      <c r="C282" s="67"/>
      <c r="D282" s="68"/>
      <c r="E282" s="68"/>
      <c r="F282" s="69"/>
      <c r="G282" s="68"/>
    </row>
    <row r="283" spans="1:7" s="64" customFormat="1">
      <c r="A283" s="65"/>
      <c r="B283" s="66"/>
      <c r="C283" s="67"/>
      <c r="D283" s="68"/>
      <c r="E283" s="68"/>
      <c r="F283" s="69"/>
      <c r="G283" s="68"/>
    </row>
    <row r="284" spans="1:7" s="64" customFormat="1">
      <c r="A284" s="65"/>
      <c r="B284" s="66"/>
      <c r="C284" s="67"/>
      <c r="D284" s="68"/>
      <c r="E284" s="68"/>
      <c r="F284" s="69"/>
      <c r="G284" s="68"/>
    </row>
    <row r="285" spans="1:7" s="64" customFormat="1">
      <c r="A285" s="65"/>
      <c r="B285" s="66"/>
      <c r="C285" s="67"/>
      <c r="D285" s="68"/>
      <c r="E285" s="68"/>
      <c r="F285" s="69"/>
      <c r="G285" s="68"/>
    </row>
    <row r="286" spans="1:7" s="64" customFormat="1">
      <c r="A286" s="65"/>
      <c r="B286" s="66"/>
      <c r="C286" s="67"/>
      <c r="D286" s="68"/>
      <c r="E286" s="68"/>
      <c r="F286" s="69"/>
      <c r="G286" s="68"/>
    </row>
    <row r="287" spans="1:7" s="64" customFormat="1">
      <c r="A287" s="65"/>
      <c r="B287" s="66"/>
      <c r="C287" s="67"/>
      <c r="D287" s="68"/>
      <c r="E287" s="68"/>
      <c r="F287" s="69"/>
      <c r="G287" s="68"/>
    </row>
    <row r="288" spans="1:7" s="64" customFormat="1">
      <c r="A288" s="65"/>
      <c r="B288" s="66"/>
      <c r="C288" s="67"/>
      <c r="D288" s="68"/>
      <c r="E288" s="68"/>
      <c r="F288" s="69"/>
      <c r="G288" s="68"/>
    </row>
    <row r="289" spans="1:7" s="64" customFormat="1">
      <c r="A289" s="65"/>
      <c r="B289" s="66"/>
      <c r="C289" s="67"/>
      <c r="D289" s="68"/>
      <c r="E289" s="68"/>
      <c r="F289" s="69"/>
      <c r="G289" s="68"/>
    </row>
    <row r="290" spans="1:7" s="64" customFormat="1">
      <c r="A290" s="65"/>
      <c r="B290" s="66"/>
      <c r="C290" s="67"/>
      <c r="D290" s="68"/>
      <c r="E290" s="68"/>
      <c r="F290" s="69"/>
      <c r="G290" s="68"/>
    </row>
    <row r="291" spans="1:7" s="64" customFormat="1">
      <c r="A291" s="65"/>
      <c r="B291" s="66"/>
      <c r="C291" s="67"/>
      <c r="D291" s="68"/>
      <c r="E291" s="68"/>
      <c r="F291" s="69"/>
      <c r="G291" s="68"/>
    </row>
    <row r="292" spans="1:7" s="64" customFormat="1">
      <c r="A292" s="65"/>
      <c r="B292" s="66"/>
      <c r="C292" s="67"/>
      <c r="D292" s="68"/>
      <c r="E292" s="68"/>
      <c r="F292" s="69"/>
      <c r="G292" s="68"/>
    </row>
    <row r="293" spans="1:7" s="64" customFormat="1">
      <c r="A293" s="65"/>
      <c r="B293" s="66"/>
      <c r="C293" s="67"/>
      <c r="D293" s="68"/>
      <c r="E293" s="68"/>
      <c r="F293" s="69"/>
      <c r="G293" s="68"/>
    </row>
    <row r="294" spans="1:7" s="64" customFormat="1">
      <c r="A294" s="65"/>
      <c r="B294" s="66"/>
      <c r="C294" s="67"/>
      <c r="D294" s="68"/>
      <c r="E294" s="68"/>
      <c r="F294" s="69"/>
      <c r="G294" s="68"/>
    </row>
    <row r="295" spans="1:7" s="64" customFormat="1">
      <c r="A295" s="65"/>
      <c r="B295" s="66"/>
      <c r="C295" s="67"/>
      <c r="D295" s="68"/>
      <c r="E295" s="68"/>
      <c r="F295" s="69"/>
      <c r="G295" s="68"/>
    </row>
    <row r="296" spans="1:7" s="64" customFormat="1">
      <c r="A296" s="65"/>
      <c r="B296" s="66"/>
      <c r="C296" s="67"/>
      <c r="D296" s="68"/>
      <c r="E296" s="68"/>
      <c r="F296" s="69"/>
      <c r="G296" s="68"/>
    </row>
    <row r="297" spans="1:7" s="64" customFormat="1">
      <c r="A297" s="65"/>
      <c r="B297" s="66"/>
      <c r="C297" s="67"/>
      <c r="D297" s="68"/>
      <c r="E297" s="68"/>
      <c r="F297" s="69"/>
      <c r="G297" s="68"/>
    </row>
    <row r="298" spans="1:7" s="64" customFormat="1">
      <c r="A298" s="65"/>
      <c r="B298" s="66"/>
      <c r="C298" s="67"/>
      <c r="D298" s="68"/>
      <c r="E298" s="68"/>
      <c r="F298" s="69"/>
      <c r="G298" s="68"/>
    </row>
    <row r="299" spans="1:7" s="64" customFormat="1">
      <c r="A299" s="65"/>
      <c r="B299" s="66"/>
      <c r="C299" s="67"/>
      <c r="D299" s="68"/>
      <c r="E299" s="68"/>
      <c r="F299" s="69"/>
      <c r="G299" s="68"/>
    </row>
    <row r="300" spans="1:7" s="64" customFormat="1">
      <c r="A300" s="65"/>
      <c r="B300" s="66"/>
      <c r="C300" s="67"/>
      <c r="D300" s="68"/>
      <c r="E300" s="68"/>
      <c r="F300" s="69"/>
      <c r="G300" s="68"/>
    </row>
    <row r="301" spans="1:7" s="64" customFormat="1">
      <c r="A301" s="65"/>
      <c r="B301" s="66"/>
      <c r="C301" s="67"/>
      <c r="D301" s="68"/>
      <c r="E301" s="68"/>
      <c r="F301" s="69"/>
      <c r="G301" s="68"/>
    </row>
    <row r="302" spans="1:7" s="64" customFormat="1">
      <c r="A302" s="65"/>
      <c r="B302" s="66"/>
      <c r="C302" s="67"/>
      <c r="D302" s="68"/>
      <c r="E302" s="68"/>
      <c r="F302" s="69"/>
      <c r="G302" s="68"/>
    </row>
    <row r="303" spans="1:7" s="64" customFormat="1">
      <c r="A303" s="65"/>
      <c r="B303" s="66"/>
      <c r="C303" s="67"/>
      <c r="D303" s="68"/>
      <c r="E303" s="68"/>
      <c r="F303" s="69"/>
      <c r="G303" s="68"/>
    </row>
    <row r="304" spans="1:7" s="64" customFormat="1">
      <c r="A304" s="65"/>
      <c r="B304" s="66"/>
      <c r="C304" s="67"/>
      <c r="D304" s="68"/>
      <c r="E304" s="68"/>
      <c r="F304" s="69"/>
      <c r="G304" s="68"/>
    </row>
    <row r="305" spans="1:7" s="64" customFormat="1">
      <c r="A305" s="65"/>
      <c r="B305" s="66"/>
      <c r="C305" s="67"/>
      <c r="D305" s="68"/>
      <c r="E305" s="68"/>
      <c r="F305" s="69"/>
      <c r="G305" s="68"/>
    </row>
    <row r="306" spans="1:7" s="64" customFormat="1">
      <c r="A306" s="65"/>
      <c r="B306" s="66"/>
      <c r="C306" s="67"/>
      <c r="D306" s="68"/>
      <c r="E306" s="68"/>
      <c r="F306" s="69"/>
      <c r="G306" s="68"/>
    </row>
    <row r="307" spans="1:7" s="64" customFormat="1">
      <c r="A307" s="65"/>
      <c r="B307" s="66"/>
      <c r="C307" s="67"/>
      <c r="D307" s="68"/>
      <c r="E307" s="68"/>
      <c r="F307" s="69"/>
      <c r="G307" s="68"/>
    </row>
    <row r="308" spans="1:7" s="64" customFormat="1">
      <c r="A308" s="65"/>
      <c r="B308" s="66"/>
      <c r="C308" s="67"/>
      <c r="D308" s="68"/>
      <c r="E308" s="68"/>
      <c r="F308" s="69"/>
      <c r="G308" s="68"/>
    </row>
    <row r="309" spans="1:7" s="64" customFormat="1">
      <c r="A309" s="65"/>
      <c r="B309" s="66"/>
      <c r="C309" s="67"/>
      <c r="D309" s="68"/>
      <c r="E309" s="68"/>
      <c r="F309" s="69"/>
      <c r="G309" s="68"/>
    </row>
    <row r="310" spans="1:7" s="64" customFormat="1">
      <c r="A310" s="65"/>
      <c r="B310" s="66"/>
      <c r="C310" s="67"/>
      <c r="D310" s="68"/>
      <c r="E310" s="68"/>
      <c r="F310" s="69"/>
      <c r="G310" s="68"/>
    </row>
    <row r="311" spans="1:7" s="64" customFormat="1">
      <c r="A311" s="65"/>
      <c r="B311" s="66"/>
      <c r="C311" s="67"/>
      <c r="D311" s="68"/>
      <c r="E311" s="68"/>
      <c r="F311" s="69"/>
      <c r="G311" s="68"/>
    </row>
    <row r="312" spans="1:7" s="64" customFormat="1">
      <c r="A312" s="65"/>
      <c r="B312" s="66"/>
      <c r="C312" s="67"/>
      <c r="D312" s="68"/>
      <c r="E312" s="68"/>
      <c r="F312" s="69"/>
      <c r="G312" s="68"/>
    </row>
    <row r="313" spans="1:7" s="64" customFormat="1">
      <c r="A313" s="65"/>
      <c r="B313" s="66"/>
      <c r="C313" s="67"/>
      <c r="D313" s="68"/>
      <c r="E313" s="68"/>
      <c r="F313" s="69"/>
      <c r="G313" s="68"/>
    </row>
    <row r="314" spans="1:7" s="64" customFormat="1">
      <c r="A314" s="65"/>
      <c r="B314" s="66"/>
      <c r="C314" s="67"/>
      <c r="D314" s="68"/>
      <c r="E314" s="68"/>
      <c r="F314" s="69"/>
      <c r="G314" s="68"/>
    </row>
    <row r="315" spans="1:7" s="64" customFormat="1">
      <c r="A315" s="65"/>
      <c r="B315" s="66"/>
      <c r="C315" s="67"/>
      <c r="D315" s="68"/>
      <c r="E315" s="68"/>
      <c r="F315" s="69"/>
      <c r="G315" s="68"/>
    </row>
    <row r="316" spans="1:7" s="64" customFormat="1">
      <c r="A316" s="65"/>
      <c r="B316" s="66"/>
      <c r="C316" s="67"/>
      <c r="D316" s="68"/>
      <c r="E316" s="68"/>
      <c r="F316" s="69"/>
      <c r="G316" s="68"/>
    </row>
    <row r="317" spans="1:7" s="64" customFormat="1">
      <c r="A317" s="65"/>
      <c r="B317" s="66"/>
      <c r="C317" s="67"/>
      <c r="D317" s="68"/>
      <c r="E317" s="68"/>
      <c r="F317" s="69"/>
      <c r="G317" s="68"/>
    </row>
    <row r="318" spans="1:7" s="64" customFormat="1">
      <c r="A318" s="65"/>
      <c r="B318" s="66"/>
      <c r="C318" s="67"/>
      <c r="D318" s="68"/>
      <c r="E318" s="68"/>
      <c r="F318" s="69"/>
      <c r="G318" s="68"/>
    </row>
    <row r="319" spans="1:7" s="64" customFormat="1">
      <c r="A319" s="65"/>
      <c r="B319" s="66"/>
      <c r="C319" s="67"/>
      <c r="D319" s="68"/>
      <c r="E319" s="68"/>
      <c r="F319" s="69"/>
      <c r="G319" s="68"/>
    </row>
    <row r="320" spans="1:7" s="64" customFormat="1">
      <c r="A320" s="65"/>
      <c r="B320" s="66"/>
      <c r="C320" s="67"/>
      <c r="D320" s="68"/>
      <c r="E320" s="68"/>
      <c r="F320" s="69"/>
      <c r="G320" s="68"/>
    </row>
    <row r="321" spans="1:7" s="64" customFormat="1">
      <c r="A321" s="65"/>
      <c r="B321" s="66"/>
      <c r="C321" s="67"/>
      <c r="D321" s="68"/>
      <c r="E321" s="68"/>
      <c r="F321" s="69"/>
      <c r="G321" s="68"/>
    </row>
    <row r="322" spans="1:7" s="64" customFormat="1">
      <c r="A322" s="65"/>
      <c r="B322" s="66"/>
      <c r="C322" s="67"/>
      <c r="D322" s="68"/>
      <c r="E322" s="68"/>
      <c r="F322" s="69"/>
      <c r="G322" s="68"/>
    </row>
    <row r="323" spans="1:7" s="64" customFormat="1">
      <c r="A323" s="65"/>
      <c r="B323" s="66"/>
      <c r="C323" s="67"/>
      <c r="D323" s="68"/>
      <c r="E323" s="68"/>
      <c r="F323" s="69"/>
      <c r="G323" s="68"/>
    </row>
    <row r="324" spans="1:7" s="64" customFormat="1">
      <c r="A324" s="65"/>
      <c r="B324" s="66"/>
      <c r="C324" s="67"/>
      <c r="D324" s="68"/>
      <c r="E324" s="68"/>
      <c r="F324" s="69"/>
      <c r="G324" s="68"/>
    </row>
    <row r="325" spans="1:7" s="64" customFormat="1">
      <c r="A325" s="65"/>
      <c r="B325" s="66"/>
      <c r="C325" s="67"/>
      <c r="D325" s="68"/>
      <c r="E325" s="68"/>
      <c r="F325" s="69"/>
      <c r="G325" s="68"/>
    </row>
    <row r="326" spans="1:7" s="64" customFormat="1">
      <c r="A326" s="65"/>
      <c r="B326" s="66"/>
      <c r="C326" s="67"/>
      <c r="D326" s="68"/>
      <c r="E326" s="68"/>
      <c r="F326" s="69"/>
      <c r="G326" s="68"/>
    </row>
    <row r="327" spans="1:7" s="64" customFormat="1">
      <c r="A327" s="65"/>
      <c r="B327" s="66"/>
      <c r="C327" s="67"/>
      <c r="D327" s="68"/>
      <c r="E327" s="68"/>
      <c r="F327" s="69"/>
      <c r="G327" s="68"/>
    </row>
    <row r="328" spans="1:7" s="64" customFormat="1">
      <c r="A328" s="65"/>
      <c r="B328" s="66"/>
      <c r="C328" s="67"/>
      <c r="D328" s="68"/>
      <c r="E328" s="68"/>
      <c r="F328" s="69"/>
      <c r="G328" s="68"/>
    </row>
    <row r="329" spans="1:7" s="64" customFormat="1">
      <c r="A329" s="65"/>
      <c r="B329" s="66"/>
      <c r="C329" s="67"/>
      <c r="D329" s="68"/>
      <c r="E329" s="68"/>
      <c r="F329" s="69"/>
      <c r="G329" s="68"/>
    </row>
    <row r="330" spans="1:7" s="64" customFormat="1">
      <c r="A330" s="65"/>
      <c r="B330" s="66"/>
      <c r="C330" s="67"/>
      <c r="D330" s="68"/>
      <c r="E330" s="68"/>
      <c r="F330" s="69"/>
      <c r="G330" s="68"/>
    </row>
    <row r="331" spans="1:7" s="64" customFormat="1">
      <c r="A331" s="65"/>
      <c r="B331" s="66"/>
      <c r="C331" s="67"/>
      <c r="D331" s="68"/>
      <c r="E331" s="68"/>
      <c r="F331" s="69"/>
      <c r="G331" s="68"/>
    </row>
    <row r="332" spans="1:7" s="64" customFormat="1">
      <c r="A332" s="65"/>
      <c r="B332" s="66"/>
      <c r="C332" s="67"/>
      <c r="D332" s="68"/>
      <c r="E332" s="68"/>
      <c r="F332" s="69"/>
      <c r="G332" s="68"/>
    </row>
    <row r="333" spans="1:7" s="64" customFormat="1">
      <c r="A333" s="65"/>
      <c r="B333" s="66"/>
      <c r="C333" s="67"/>
      <c r="D333" s="68"/>
      <c r="E333" s="68"/>
      <c r="F333" s="69"/>
      <c r="G333" s="68"/>
    </row>
    <row r="334" spans="1:7" s="64" customFormat="1">
      <c r="A334" s="65"/>
      <c r="B334" s="66"/>
      <c r="C334" s="67"/>
      <c r="D334" s="68"/>
      <c r="E334" s="68"/>
      <c r="F334" s="69"/>
      <c r="G334" s="68"/>
    </row>
    <row r="335" spans="1:7" s="64" customFormat="1">
      <c r="A335" s="65"/>
      <c r="B335" s="66"/>
      <c r="C335" s="67"/>
      <c r="D335" s="68"/>
      <c r="E335" s="68"/>
      <c r="F335" s="69"/>
      <c r="G335" s="68"/>
    </row>
    <row r="336" spans="1:7" s="64" customFormat="1">
      <c r="A336" s="65"/>
      <c r="B336" s="66"/>
      <c r="C336" s="67"/>
      <c r="D336" s="68"/>
      <c r="E336" s="68"/>
      <c r="F336" s="69"/>
      <c r="G336" s="68"/>
    </row>
    <row r="337" spans="1:7" s="64" customFormat="1">
      <c r="A337" s="65"/>
      <c r="B337" s="66"/>
      <c r="C337" s="67"/>
      <c r="D337" s="68"/>
      <c r="E337" s="68"/>
      <c r="F337" s="69"/>
      <c r="G337" s="68"/>
    </row>
    <row r="338" spans="1:7" s="64" customFormat="1">
      <c r="A338" s="65"/>
      <c r="B338" s="66"/>
      <c r="C338" s="67"/>
      <c r="D338" s="68"/>
      <c r="E338" s="68"/>
      <c r="F338" s="69"/>
      <c r="G338" s="68"/>
    </row>
    <row r="339" spans="1:7" s="64" customFormat="1">
      <c r="A339" s="65"/>
      <c r="B339" s="66"/>
      <c r="C339" s="67"/>
      <c r="D339" s="68"/>
      <c r="E339" s="68"/>
      <c r="F339" s="69"/>
      <c r="G339" s="68"/>
    </row>
    <row r="340" spans="1:7" s="64" customFormat="1">
      <c r="A340" s="65"/>
      <c r="B340" s="66"/>
      <c r="C340" s="67"/>
      <c r="D340" s="68"/>
      <c r="E340" s="68"/>
      <c r="F340" s="69"/>
      <c r="G340" s="68"/>
    </row>
    <row r="341" spans="1:7" s="64" customFormat="1">
      <c r="A341" s="65"/>
      <c r="B341" s="66"/>
      <c r="C341" s="67"/>
      <c r="D341" s="68"/>
      <c r="E341" s="68"/>
      <c r="F341" s="69"/>
      <c r="G341" s="68"/>
    </row>
    <row r="342" spans="1:7" s="64" customFormat="1">
      <c r="A342" s="65"/>
      <c r="B342" s="66"/>
      <c r="C342" s="67"/>
      <c r="D342" s="68"/>
      <c r="E342" s="68"/>
      <c r="F342" s="69"/>
      <c r="G342" s="68"/>
    </row>
    <row r="343" spans="1:7" s="64" customFormat="1">
      <c r="A343" s="65"/>
      <c r="B343" s="66"/>
      <c r="C343" s="67"/>
      <c r="D343" s="68"/>
      <c r="E343" s="68"/>
      <c r="F343" s="69"/>
      <c r="G343" s="68"/>
    </row>
    <row r="344" spans="1:7" s="64" customFormat="1">
      <c r="A344" s="65"/>
      <c r="B344" s="66"/>
      <c r="C344" s="67"/>
      <c r="D344" s="68"/>
      <c r="E344" s="68"/>
      <c r="F344" s="69"/>
      <c r="G344" s="68"/>
    </row>
    <row r="345" spans="1:7" s="64" customFormat="1">
      <c r="A345" s="65"/>
      <c r="B345" s="66"/>
      <c r="C345" s="67"/>
      <c r="D345" s="68"/>
      <c r="E345" s="68"/>
      <c r="F345" s="69"/>
      <c r="G345" s="68"/>
    </row>
    <row r="346" spans="1:7" s="64" customFormat="1">
      <c r="A346" s="65"/>
      <c r="B346" s="66"/>
      <c r="C346" s="67"/>
      <c r="D346" s="68"/>
      <c r="E346" s="68"/>
      <c r="F346" s="69"/>
      <c r="G346" s="68"/>
    </row>
    <row r="347" spans="1:7" s="64" customFormat="1">
      <c r="A347" s="65"/>
      <c r="B347" s="66"/>
      <c r="C347" s="67"/>
      <c r="D347" s="68"/>
      <c r="E347" s="68"/>
      <c r="F347" s="69"/>
      <c r="G347" s="68"/>
    </row>
    <row r="348" spans="1:7" s="64" customFormat="1">
      <c r="A348" s="65"/>
      <c r="B348" s="66"/>
      <c r="C348" s="67"/>
      <c r="D348" s="68"/>
      <c r="E348" s="68"/>
      <c r="F348" s="69"/>
      <c r="G348" s="68"/>
    </row>
    <row r="349" spans="1:7" s="64" customFormat="1">
      <c r="A349" s="65"/>
      <c r="B349" s="66"/>
      <c r="C349" s="67"/>
      <c r="D349" s="68"/>
      <c r="E349" s="68"/>
      <c r="F349" s="69"/>
      <c r="G349" s="68"/>
    </row>
    <row r="350" spans="1:7" s="64" customFormat="1">
      <c r="A350" s="65"/>
      <c r="B350" s="66"/>
      <c r="C350" s="67"/>
      <c r="D350" s="68"/>
      <c r="E350" s="68"/>
      <c r="F350" s="69"/>
      <c r="G350" s="68"/>
    </row>
    <row r="351" spans="1:7" s="64" customFormat="1">
      <c r="A351" s="65"/>
      <c r="B351" s="66"/>
      <c r="C351" s="67"/>
      <c r="D351" s="68"/>
      <c r="E351" s="68"/>
      <c r="F351" s="69"/>
      <c r="G351" s="68"/>
    </row>
    <row r="352" spans="1:7" s="64" customFormat="1">
      <c r="A352" s="65"/>
      <c r="B352" s="66"/>
      <c r="C352" s="67"/>
      <c r="D352" s="68"/>
      <c r="E352" s="68"/>
      <c r="F352" s="69"/>
      <c r="G352" s="68"/>
    </row>
    <row r="353" spans="1:7" s="64" customFormat="1">
      <c r="A353" s="65"/>
      <c r="B353" s="66"/>
      <c r="C353" s="67"/>
      <c r="D353" s="68"/>
      <c r="E353" s="68"/>
      <c r="F353" s="69"/>
      <c r="G353" s="68"/>
    </row>
    <row r="354" spans="1:7" s="64" customFormat="1">
      <c r="A354" s="65"/>
      <c r="B354" s="66"/>
      <c r="C354" s="67"/>
      <c r="D354" s="68"/>
      <c r="E354" s="68"/>
      <c r="F354" s="69"/>
      <c r="G354" s="68"/>
    </row>
    <row r="355" spans="1:7" s="64" customFormat="1">
      <c r="A355" s="65"/>
      <c r="B355" s="66"/>
      <c r="C355" s="67"/>
      <c r="D355" s="68"/>
      <c r="E355" s="68"/>
      <c r="F355" s="69"/>
      <c r="G355" s="68"/>
    </row>
    <row r="356" spans="1:7" s="64" customFormat="1">
      <c r="A356" s="65"/>
      <c r="B356" s="66"/>
      <c r="C356" s="67"/>
      <c r="D356" s="68"/>
      <c r="E356" s="68"/>
      <c r="F356" s="69"/>
      <c r="G356" s="68"/>
    </row>
    <row r="357" spans="1:7" s="64" customFormat="1">
      <c r="A357" s="65"/>
      <c r="B357" s="66"/>
      <c r="C357" s="67"/>
      <c r="D357" s="68"/>
      <c r="E357" s="68"/>
      <c r="F357" s="69"/>
      <c r="G357" s="68"/>
    </row>
    <row r="358" spans="1:7" s="64" customFormat="1">
      <c r="A358" s="65"/>
      <c r="B358" s="66"/>
      <c r="C358" s="67"/>
      <c r="D358" s="68"/>
      <c r="E358" s="68"/>
      <c r="F358" s="69"/>
      <c r="G358" s="68"/>
    </row>
    <row r="359" spans="1:7" s="64" customFormat="1">
      <c r="A359" s="65"/>
      <c r="B359" s="66"/>
      <c r="C359" s="67"/>
      <c r="D359" s="68"/>
      <c r="E359" s="68"/>
      <c r="F359" s="69"/>
      <c r="G359" s="68"/>
    </row>
    <row r="360" spans="1:7" s="64" customFormat="1">
      <c r="A360" s="65"/>
      <c r="B360" s="66"/>
      <c r="C360" s="67"/>
      <c r="D360" s="68"/>
      <c r="E360" s="68"/>
      <c r="F360" s="69"/>
      <c r="G360" s="68"/>
    </row>
    <row r="361" spans="1:7" s="64" customFormat="1">
      <c r="A361" s="65"/>
      <c r="B361" s="66"/>
      <c r="C361" s="67"/>
      <c r="D361" s="68"/>
      <c r="E361" s="68"/>
      <c r="F361" s="69"/>
      <c r="G361" s="68"/>
    </row>
    <row r="362" spans="1:7" s="64" customFormat="1">
      <c r="A362" s="65"/>
      <c r="B362" s="66"/>
      <c r="C362" s="67"/>
      <c r="D362" s="68"/>
      <c r="E362" s="68"/>
      <c r="F362" s="69"/>
      <c r="G362" s="68"/>
    </row>
    <row r="363" spans="1:7" s="64" customFormat="1">
      <c r="A363" s="65"/>
      <c r="B363" s="66"/>
      <c r="C363" s="67"/>
      <c r="D363" s="68"/>
      <c r="E363" s="68"/>
      <c r="F363" s="69"/>
      <c r="G363" s="68"/>
    </row>
    <row r="364" spans="1:7" s="64" customFormat="1">
      <c r="A364" s="65"/>
      <c r="B364" s="66"/>
      <c r="C364" s="67"/>
      <c r="D364" s="68"/>
      <c r="E364" s="68"/>
      <c r="F364" s="69"/>
      <c r="G364" s="68"/>
    </row>
    <row r="365" spans="1:7" s="64" customFormat="1">
      <c r="A365" s="65"/>
      <c r="B365" s="66"/>
      <c r="C365" s="67"/>
      <c r="D365" s="68"/>
      <c r="E365" s="68"/>
      <c r="F365" s="69"/>
      <c r="G365" s="68"/>
    </row>
    <row r="366" spans="1:7" s="64" customFormat="1">
      <c r="A366" s="65"/>
      <c r="B366" s="66"/>
      <c r="C366" s="67"/>
      <c r="D366" s="68"/>
      <c r="E366" s="68"/>
      <c r="F366" s="69"/>
      <c r="G366" s="68"/>
    </row>
    <row r="367" spans="1:7" s="64" customFormat="1">
      <c r="A367" s="65"/>
      <c r="B367" s="66"/>
      <c r="C367" s="67"/>
      <c r="D367" s="68"/>
      <c r="E367" s="68"/>
      <c r="F367" s="69"/>
      <c r="G367" s="68"/>
    </row>
    <row r="368" spans="1:7" s="64" customFormat="1">
      <c r="A368" s="65"/>
      <c r="B368" s="66"/>
      <c r="C368" s="67"/>
      <c r="D368" s="68"/>
      <c r="E368" s="68"/>
      <c r="F368" s="69"/>
      <c r="G368" s="68"/>
    </row>
    <row r="369" spans="1:7" s="64" customFormat="1">
      <c r="A369" s="65"/>
      <c r="B369" s="66"/>
      <c r="C369" s="67"/>
      <c r="D369" s="68"/>
      <c r="E369" s="68"/>
      <c r="F369" s="69"/>
      <c r="G369" s="68"/>
    </row>
    <row r="370" spans="1:7" s="64" customFormat="1">
      <c r="A370" s="65"/>
      <c r="B370" s="66"/>
      <c r="C370" s="67"/>
      <c r="D370" s="68"/>
      <c r="E370" s="68"/>
      <c r="F370" s="69"/>
      <c r="G370" s="68"/>
    </row>
    <row r="371" spans="1:7" s="64" customFormat="1">
      <c r="A371" s="65"/>
      <c r="B371" s="66"/>
      <c r="C371" s="67"/>
      <c r="D371" s="68"/>
      <c r="E371" s="68"/>
      <c r="F371" s="69"/>
      <c r="G371" s="68"/>
    </row>
    <row r="372" spans="1:7" s="64" customFormat="1">
      <c r="A372" s="65"/>
      <c r="B372" s="66"/>
      <c r="C372" s="67"/>
      <c r="D372" s="68"/>
      <c r="E372" s="68"/>
      <c r="F372" s="69"/>
      <c r="G372" s="68"/>
    </row>
    <row r="373" spans="1:7" s="64" customFormat="1">
      <c r="A373" s="65"/>
      <c r="B373" s="66"/>
      <c r="C373" s="67"/>
      <c r="D373" s="68"/>
      <c r="E373" s="68"/>
      <c r="F373" s="69"/>
      <c r="G373" s="68"/>
    </row>
    <row r="374" spans="1:7" s="64" customFormat="1">
      <c r="A374" s="65"/>
      <c r="B374" s="66"/>
      <c r="C374" s="67"/>
      <c r="D374" s="68"/>
      <c r="E374" s="68"/>
      <c r="F374" s="69"/>
      <c r="G374" s="68"/>
    </row>
    <row r="375" spans="1:7" s="64" customFormat="1">
      <c r="A375" s="65"/>
      <c r="B375" s="66"/>
      <c r="C375" s="67"/>
      <c r="D375" s="68"/>
      <c r="E375" s="68"/>
      <c r="F375" s="69"/>
      <c r="G375" s="68"/>
    </row>
    <row r="376" spans="1:7" s="64" customFormat="1">
      <c r="A376" s="65"/>
      <c r="B376" s="66"/>
      <c r="C376" s="67"/>
      <c r="D376" s="68"/>
      <c r="E376" s="68"/>
      <c r="F376" s="69"/>
      <c r="G376" s="68"/>
    </row>
    <row r="377" spans="1:7" s="64" customFormat="1">
      <c r="A377" s="65"/>
      <c r="B377" s="66"/>
      <c r="C377" s="67"/>
      <c r="D377" s="68"/>
      <c r="E377" s="68"/>
      <c r="F377" s="69"/>
      <c r="G377" s="68"/>
    </row>
    <row r="378" spans="1:7" s="64" customFormat="1">
      <c r="A378" s="65"/>
      <c r="B378" s="66"/>
      <c r="C378" s="67"/>
      <c r="D378" s="68"/>
      <c r="E378" s="68"/>
      <c r="F378" s="69"/>
      <c r="G378" s="68"/>
    </row>
    <row r="379" spans="1:7" s="64" customFormat="1">
      <c r="A379" s="65"/>
      <c r="B379" s="66"/>
      <c r="C379" s="67"/>
      <c r="D379" s="68"/>
      <c r="E379" s="68"/>
      <c r="F379" s="69"/>
      <c r="G379" s="68"/>
    </row>
    <row r="380" spans="1:7" s="64" customFormat="1">
      <c r="A380" s="65"/>
      <c r="B380" s="66"/>
      <c r="C380" s="67"/>
      <c r="D380" s="68"/>
      <c r="E380" s="68"/>
      <c r="F380" s="69"/>
      <c r="G380" s="68"/>
    </row>
    <row r="381" spans="1:7" s="64" customFormat="1">
      <c r="A381" s="65"/>
      <c r="B381" s="66"/>
      <c r="C381" s="67"/>
      <c r="D381" s="68"/>
      <c r="E381" s="68"/>
      <c r="F381" s="69"/>
      <c r="G381" s="68"/>
    </row>
    <row r="382" spans="1:7" s="64" customFormat="1">
      <c r="A382" s="65"/>
      <c r="B382" s="66"/>
      <c r="C382" s="67"/>
      <c r="D382" s="68"/>
      <c r="E382" s="68"/>
      <c r="F382" s="69"/>
      <c r="G382" s="68"/>
    </row>
    <row r="383" spans="1:7" s="64" customFormat="1">
      <c r="A383" s="65"/>
      <c r="B383" s="66"/>
      <c r="C383" s="67"/>
      <c r="D383" s="68"/>
      <c r="E383" s="68"/>
      <c r="F383" s="69"/>
      <c r="G383" s="68"/>
    </row>
    <row r="384" spans="1:7" s="64" customFormat="1">
      <c r="A384" s="65"/>
      <c r="B384" s="66"/>
      <c r="C384" s="67"/>
      <c r="D384" s="68"/>
      <c r="E384" s="68"/>
      <c r="F384" s="69"/>
      <c r="G384" s="68"/>
    </row>
    <row r="385" spans="1:7" s="64" customFormat="1">
      <c r="A385" s="65"/>
      <c r="B385" s="66"/>
      <c r="C385" s="67"/>
      <c r="D385" s="68"/>
      <c r="E385" s="68"/>
      <c r="F385" s="69"/>
      <c r="G385" s="68"/>
    </row>
    <row r="386" spans="1:7" s="64" customFormat="1">
      <c r="A386" s="65"/>
      <c r="B386" s="66"/>
      <c r="C386" s="67"/>
      <c r="D386" s="68"/>
      <c r="E386" s="68"/>
      <c r="F386" s="69"/>
      <c r="G386" s="68"/>
    </row>
    <row r="387" spans="1:7" s="64" customFormat="1">
      <c r="A387" s="65"/>
      <c r="B387" s="66"/>
      <c r="C387" s="67"/>
      <c r="D387" s="68"/>
      <c r="E387" s="68"/>
      <c r="F387" s="69"/>
      <c r="G387" s="68"/>
    </row>
  </sheetData>
  <mergeCells count="7">
    <mergeCell ref="B8:C8"/>
    <mergeCell ref="F8:F9"/>
    <mergeCell ref="C74:E74"/>
    <mergeCell ref="A1:A72"/>
    <mergeCell ref="B1:C6"/>
    <mergeCell ref="B7:C7"/>
    <mergeCell ref="F7:G7"/>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4"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93"/>
  <sheetViews>
    <sheetView view="pageBreakPreview" zoomScale="25" zoomScaleNormal="25" workbookViewId="0">
      <selection activeCell="F10" sqref="F10"/>
    </sheetView>
  </sheetViews>
  <sheetFormatPr defaultColWidth="9.140625" defaultRowHeight="44.25"/>
  <cols>
    <col min="1" max="1" width="21.42578125" style="70" customWidth="1"/>
    <col min="2" max="2" width="21.42578125" style="71" customWidth="1"/>
    <col min="3" max="3" width="252.28515625" style="72" customWidth="1"/>
    <col min="4" max="4" width="68.140625" style="168" customWidth="1"/>
    <col min="5" max="5" width="64.85546875" style="73" customWidth="1"/>
    <col min="6" max="6" width="64.42578125" style="73" customWidth="1"/>
    <col min="7" max="7" width="23" style="68" customWidth="1"/>
    <col min="8" max="8" width="155.5703125" style="68" customWidth="1"/>
    <col min="9" max="9" width="33.7109375" style="54" customWidth="1"/>
    <col min="10" max="10" width="37.7109375" style="54" customWidth="1"/>
    <col min="11" max="11" width="42.28515625" style="54" customWidth="1"/>
    <col min="12" max="16384" width="9.140625" style="54"/>
  </cols>
  <sheetData>
    <row r="1" spans="1:9" s="76" customFormat="1" ht="93.75" customHeight="1">
      <c r="A1" s="692" t="s">
        <v>947</v>
      </c>
      <c r="B1" s="695" t="s">
        <v>339</v>
      </c>
      <c r="C1" s="696"/>
      <c r="D1" s="282" t="s">
        <v>339</v>
      </c>
      <c r="E1" s="282" t="s">
        <v>339</v>
      </c>
      <c r="F1" s="282" t="s">
        <v>339</v>
      </c>
      <c r="G1" s="283"/>
      <c r="H1" s="285"/>
      <c r="I1" s="75"/>
    </row>
    <row r="2" spans="1:9" s="76" customFormat="1" ht="72.75" customHeight="1">
      <c r="A2" s="693"/>
      <c r="B2" s="697"/>
      <c r="C2" s="698"/>
      <c r="D2" s="286" t="s">
        <v>348</v>
      </c>
      <c r="E2" s="286" t="s">
        <v>348</v>
      </c>
      <c r="F2" s="286" t="s">
        <v>348</v>
      </c>
      <c r="G2" s="287"/>
      <c r="H2" s="288"/>
      <c r="I2" s="75"/>
    </row>
    <row r="3" spans="1:9" s="76" customFormat="1" ht="72.75" customHeight="1">
      <c r="A3" s="693"/>
      <c r="B3" s="697"/>
      <c r="C3" s="698"/>
      <c r="D3" s="286">
        <v>1598</v>
      </c>
      <c r="E3" s="286">
        <v>1598</v>
      </c>
      <c r="F3" s="286">
        <v>1598</v>
      </c>
      <c r="G3" s="287"/>
      <c r="H3" s="288"/>
      <c r="I3" s="75"/>
    </row>
    <row r="4" spans="1:9" s="76" customFormat="1" ht="72.75" customHeight="1">
      <c r="A4" s="693"/>
      <c r="B4" s="697"/>
      <c r="C4" s="698"/>
      <c r="D4" s="286" t="s">
        <v>513</v>
      </c>
      <c r="E4" s="286" t="s">
        <v>514</v>
      </c>
      <c r="F4" s="286" t="s">
        <v>584</v>
      </c>
      <c r="G4" s="287"/>
      <c r="H4" s="288"/>
      <c r="I4" s="75"/>
    </row>
    <row r="5" spans="1:9" s="76" customFormat="1" ht="72.75" customHeight="1">
      <c r="A5" s="693"/>
      <c r="B5" s="697"/>
      <c r="C5" s="698"/>
      <c r="D5" s="286" t="s">
        <v>368</v>
      </c>
      <c r="E5" s="286" t="s">
        <v>368</v>
      </c>
      <c r="F5" s="286" t="s">
        <v>368</v>
      </c>
      <c r="G5" s="287"/>
      <c r="H5" s="288"/>
      <c r="I5" s="75"/>
    </row>
    <row r="6" spans="1:9" s="76" customFormat="1" ht="72.75" customHeight="1">
      <c r="A6" s="693"/>
      <c r="B6" s="697"/>
      <c r="C6" s="698"/>
      <c r="D6" s="286" t="s">
        <v>310</v>
      </c>
      <c r="E6" s="286" t="s">
        <v>310</v>
      </c>
      <c r="F6" s="286" t="s">
        <v>310</v>
      </c>
      <c r="G6" s="287"/>
      <c r="H6" s="288"/>
      <c r="I6" s="75"/>
    </row>
    <row r="7" spans="1:9" s="111" customFormat="1" ht="74.25" customHeight="1">
      <c r="A7" s="693"/>
      <c r="B7" s="617" t="s">
        <v>499</v>
      </c>
      <c r="C7" s="618"/>
      <c r="D7" s="121">
        <v>20550</v>
      </c>
      <c r="E7" s="121">
        <v>21750</v>
      </c>
      <c r="F7" s="121">
        <v>22650</v>
      </c>
      <c r="G7" s="619"/>
      <c r="H7" s="619"/>
      <c r="I7" s="110"/>
    </row>
    <row r="8" spans="1:9" s="56" customFormat="1" ht="68.25" customHeight="1">
      <c r="A8" s="693"/>
      <c r="B8" s="605" t="s">
        <v>500</v>
      </c>
      <c r="C8" s="606"/>
      <c r="D8" s="123" t="s">
        <v>1258</v>
      </c>
      <c r="E8" s="123" t="s">
        <v>1260</v>
      </c>
      <c r="F8" s="123" t="s">
        <v>1261</v>
      </c>
      <c r="G8" s="607" t="s">
        <v>501</v>
      </c>
      <c r="H8" s="164" t="s">
        <v>529</v>
      </c>
      <c r="I8" s="55"/>
    </row>
    <row r="9" spans="1:9" s="78" customFormat="1" ht="83.25" customHeight="1">
      <c r="A9" s="693"/>
      <c r="B9" s="291" t="s">
        <v>118</v>
      </c>
      <c r="C9" s="292"/>
      <c r="D9" s="293"/>
      <c r="E9" s="293"/>
      <c r="F9" s="293"/>
      <c r="G9" s="699"/>
      <c r="H9" s="290"/>
      <c r="I9" s="77"/>
    </row>
    <row r="10" spans="1:9" s="58" customFormat="1" ht="78" customHeight="1">
      <c r="A10" s="693"/>
      <c r="B10" s="295" t="s">
        <v>516</v>
      </c>
      <c r="C10" s="136" t="s">
        <v>476</v>
      </c>
      <c r="D10" s="298" t="s">
        <v>120</v>
      </c>
      <c r="E10" s="298" t="s">
        <v>120</v>
      </c>
      <c r="F10" s="298" t="s">
        <v>120</v>
      </c>
      <c r="G10" s="388" t="str">
        <f>B10</f>
        <v>008</v>
      </c>
      <c r="H10" s="124"/>
      <c r="I10" s="57"/>
    </row>
    <row r="11" spans="1:9" s="58" customFormat="1" ht="78" customHeight="1">
      <c r="A11" s="693"/>
      <c r="B11" s="295" t="s">
        <v>119</v>
      </c>
      <c r="C11" s="136" t="s">
        <v>477</v>
      </c>
      <c r="D11" s="298" t="s">
        <v>120</v>
      </c>
      <c r="E11" s="298" t="s">
        <v>120</v>
      </c>
      <c r="F11" s="298" t="s">
        <v>120</v>
      </c>
      <c r="G11" s="388" t="str">
        <f t="shared" ref="G11:G72" si="0">B11</f>
        <v>009</v>
      </c>
      <c r="H11" s="124"/>
      <c r="I11" s="57"/>
    </row>
    <row r="12" spans="1:9" s="58" customFormat="1" ht="78" customHeight="1">
      <c r="A12" s="693"/>
      <c r="B12" s="295" t="s">
        <v>478</v>
      </c>
      <c r="C12" s="136" t="s">
        <v>439</v>
      </c>
      <c r="D12" s="298" t="s">
        <v>120</v>
      </c>
      <c r="E12" s="298" t="s">
        <v>120</v>
      </c>
      <c r="F12" s="298" t="s">
        <v>120</v>
      </c>
      <c r="G12" s="388" t="str">
        <f t="shared" si="0"/>
        <v>011</v>
      </c>
      <c r="H12" s="124"/>
      <c r="I12" s="57"/>
    </row>
    <row r="13" spans="1:9" s="58" customFormat="1" ht="78" customHeight="1">
      <c r="A13" s="693"/>
      <c r="B13" s="295" t="s">
        <v>561</v>
      </c>
      <c r="C13" s="136" t="s">
        <v>685</v>
      </c>
      <c r="D13" s="298" t="s">
        <v>120</v>
      </c>
      <c r="E13" s="298" t="s">
        <v>120</v>
      </c>
      <c r="F13" s="298" t="s">
        <v>120</v>
      </c>
      <c r="G13" s="388" t="str">
        <f t="shared" si="0"/>
        <v>014</v>
      </c>
      <c r="H13" s="124"/>
      <c r="I13" s="57"/>
    </row>
    <row r="14" spans="1:9" s="58" customFormat="1" ht="78" customHeight="1">
      <c r="A14" s="693"/>
      <c r="B14" s="295" t="s">
        <v>440</v>
      </c>
      <c r="C14" s="136" t="s">
        <v>268</v>
      </c>
      <c r="D14" s="9" t="s">
        <v>140</v>
      </c>
      <c r="E14" s="172">
        <v>220</v>
      </c>
      <c r="F14" s="298" t="s">
        <v>120</v>
      </c>
      <c r="G14" s="388" t="str">
        <f t="shared" si="0"/>
        <v>023</v>
      </c>
      <c r="H14" s="124"/>
      <c r="I14" s="57"/>
    </row>
    <row r="15" spans="1:9" s="58" customFormat="1" ht="78" customHeight="1">
      <c r="A15" s="693"/>
      <c r="B15" s="295" t="s">
        <v>121</v>
      </c>
      <c r="C15" s="136" t="s">
        <v>122</v>
      </c>
      <c r="D15" s="298" t="s">
        <v>120</v>
      </c>
      <c r="E15" s="9" t="s">
        <v>140</v>
      </c>
      <c r="F15" s="9" t="s">
        <v>140</v>
      </c>
      <c r="G15" s="388" t="str">
        <f t="shared" si="0"/>
        <v>025</v>
      </c>
      <c r="H15" s="124"/>
      <c r="I15" s="57"/>
    </row>
    <row r="16" spans="1:9" s="58" customFormat="1" ht="78" customHeight="1">
      <c r="A16" s="693"/>
      <c r="B16" s="295" t="s">
        <v>5</v>
      </c>
      <c r="C16" s="136" t="s">
        <v>573</v>
      </c>
      <c r="D16" s="9" t="s">
        <v>140</v>
      </c>
      <c r="E16" s="298" t="s">
        <v>120</v>
      </c>
      <c r="F16" s="298" t="s">
        <v>120</v>
      </c>
      <c r="G16" s="388" t="str">
        <f t="shared" si="0"/>
        <v>041</v>
      </c>
      <c r="H16" s="124"/>
      <c r="I16" s="57"/>
    </row>
    <row r="17" spans="1:9" s="88" customFormat="1" ht="94.5" customHeight="1">
      <c r="A17" s="693"/>
      <c r="B17" s="320" t="s">
        <v>491</v>
      </c>
      <c r="C17" s="140" t="s">
        <v>492</v>
      </c>
      <c r="D17" s="338" t="s">
        <v>120</v>
      </c>
      <c r="E17" s="338" t="s">
        <v>120</v>
      </c>
      <c r="F17" s="338" t="s">
        <v>120</v>
      </c>
      <c r="G17" s="388" t="str">
        <f t="shared" si="0"/>
        <v>052</v>
      </c>
      <c r="H17" s="124"/>
    </row>
    <row r="18" spans="1:9" s="58" customFormat="1" ht="78" customHeight="1">
      <c r="A18" s="693"/>
      <c r="B18" s="295" t="s">
        <v>480</v>
      </c>
      <c r="C18" s="136" t="s">
        <v>481</v>
      </c>
      <c r="D18" s="298" t="s">
        <v>120</v>
      </c>
      <c r="E18" s="298" t="s">
        <v>120</v>
      </c>
      <c r="F18" s="298" t="s">
        <v>120</v>
      </c>
      <c r="G18" s="388" t="str">
        <f t="shared" si="0"/>
        <v>055</v>
      </c>
      <c r="H18" s="124"/>
      <c r="I18" s="57"/>
    </row>
    <row r="19" spans="1:9" s="58" customFormat="1" ht="78" customHeight="1">
      <c r="A19" s="693"/>
      <c r="B19" s="295" t="s">
        <v>678</v>
      </c>
      <c r="C19" s="136" t="s">
        <v>679</v>
      </c>
      <c r="D19" s="172">
        <v>150</v>
      </c>
      <c r="E19" s="172">
        <v>150</v>
      </c>
      <c r="F19" s="172">
        <v>150</v>
      </c>
      <c r="G19" s="388" t="str">
        <f t="shared" si="0"/>
        <v>057</v>
      </c>
      <c r="H19" s="57"/>
    </row>
    <row r="20" spans="1:9" s="58" customFormat="1" ht="78" customHeight="1">
      <c r="A20" s="693"/>
      <c r="B20" s="295" t="s">
        <v>510</v>
      </c>
      <c r="C20" s="136" t="s">
        <v>381</v>
      </c>
      <c r="D20" s="9" t="s">
        <v>140</v>
      </c>
      <c r="E20" s="172">
        <v>130</v>
      </c>
      <c r="F20" s="172">
        <v>130</v>
      </c>
      <c r="G20" s="388" t="str">
        <f t="shared" si="0"/>
        <v>070</v>
      </c>
      <c r="H20" s="124" t="s">
        <v>442</v>
      </c>
      <c r="I20" s="57"/>
    </row>
    <row r="21" spans="1:9" s="58" customFormat="1" ht="78" customHeight="1">
      <c r="A21" s="693"/>
      <c r="B21" s="295" t="s">
        <v>382</v>
      </c>
      <c r="C21" s="136" t="s">
        <v>468</v>
      </c>
      <c r="D21" s="298" t="s">
        <v>120</v>
      </c>
      <c r="E21" s="298" t="s">
        <v>120</v>
      </c>
      <c r="F21" s="298" t="s">
        <v>120</v>
      </c>
      <c r="G21" s="388" t="str">
        <f t="shared" si="0"/>
        <v>072</v>
      </c>
      <c r="H21" s="124"/>
      <c r="I21" s="57"/>
    </row>
    <row r="22" spans="1:9" s="58" customFormat="1" ht="78" customHeight="1">
      <c r="A22" s="693"/>
      <c r="B22" s="295" t="s">
        <v>469</v>
      </c>
      <c r="C22" s="136" t="s">
        <v>470</v>
      </c>
      <c r="D22" s="172">
        <v>470</v>
      </c>
      <c r="E22" s="172">
        <v>470</v>
      </c>
      <c r="F22" s="172">
        <v>470</v>
      </c>
      <c r="G22" s="388" t="str">
        <f t="shared" si="0"/>
        <v>087</v>
      </c>
      <c r="H22" s="124" t="s">
        <v>1023</v>
      </c>
      <c r="I22" s="57"/>
    </row>
    <row r="23" spans="1:9" s="58" customFormat="1" ht="78" customHeight="1">
      <c r="A23" s="693"/>
      <c r="B23" s="295" t="s">
        <v>132</v>
      </c>
      <c r="C23" s="136" t="s">
        <v>133</v>
      </c>
      <c r="D23" s="114">
        <v>160</v>
      </c>
      <c r="E23" s="298" t="s">
        <v>120</v>
      </c>
      <c r="F23" s="298" t="s">
        <v>120</v>
      </c>
      <c r="G23" s="388" t="str">
        <f t="shared" si="0"/>
        <v>097</v>
      </c>
      <c r="H23" s="124"/>
      <c r="I23" s="57"/>
    </row>
    <row r="24" spans="1:9" s="58" customFormat="1" ht="78" customHeight="1">
      <c r="A24" s="693"/>
      <c r="B24" s="296" t="s">
        <v>213</v>
      </c>
      <c r="C24" s="136" t="s">
        <v>471</v>
      </c>
      <c r="D24" s="9" t="s">
        <v>140</v>
      </c>
      <c r="E24" s="172">
        <v>160</v>
      </c>
      <c r="F24" s="172">
        <v>160</v>
      </c>
      <c r="G24" s="388" t="str">
        <f t="shared" si="0"/>
        <v>102</v>
      </c>
      <c r="H24" s="124"/>
      <c r="I24" s="57"/>
    </row>
    <row r="25" spans="1:9" s="58" customFormat="1" ht="78" customHeight="1">
      <c r="A25" s="693"/>
      <c r="B25" s="296" t="s">
        <v>472</v>
      </c>
      <c r="C25" s="136" t="s">
        <v>686</v>
      </c>
      <c r="D25" s="172">
        <v>110</v>
      </c>
      <c r="E25" s="298" t="s">
        <v>120</v>
      </c>
      <c r="F25" s="9">
        <v>110</v>
      </c>
      <c r="G25" s="388" t="str">
        <f t="shared" ref="G25" si="1">B25</f>
        <v>104</v>
      </c>
      <c r="H25" s="124"/>
      <c r="I25" s="57"/>
    </row>
    <row r="26" spans="1:9" s="58" customFormat="1" ht="78" customHeight="1">
      <c r="A26" s="693"/>
      <c r="B26" s="296" t="s">
        <v>233</v>
      </c>
      <c r="C26" s="136" t="s">
        <v>48</v>
      </c>
      <c r="D26" s="9" t="s">
        <v>140</v>
      </c>
      <c r="E26" s="298" t="s">
        <v>120</v>
      </c>
      <c r="F26" s="298" t="s">
        <v>120</v>
      </c>
      <c r="G26" s="388" t="str">
        <f t="shared" si="0"/>
        <v>140</v>
      </c>
      <c r="H26" s="124"/>
      <c r="I26" s="57"/>
    </row>
    <row r="27" spans="1:9" s="58" customFormat="1" ht="84" customHeight="1">
      <c r="A27" s="693"/>
      <c r="B27" s="296" t="s">
        <v>473</v>
      </c>
      <c r="C27" s="136" t="s">
        <v>383</v>
      </c>
      <c r="D27" s="298" t="s">
        <v>120</v>
      </c>
      <c r="E27" s="298" t="s">
        <v>120</v>
      </c>
      <c r="F27" s="9" t="s">
        <v>140</v>
      </c>
      <c r="G27" s="388" t="str">
        <f t="shared" si="0"/>
        <v>144</v>
      </c>
      <c r="H27" s="124"/>
      <c r="I27" s="57"/>
    </row>
    <row r="28" spans="1:9" s="58" customFormat="1" ht="90" customHeight="1">
      <c r="A28" s="693"/>
      <c r="B28" s="296" t="s">
        <v>453</v>
      </c>
      <c r="C28" s="136" t="s">
        <v>384</v>
      </c>
      <c r="D28" s="298" t="s">
        <v>120</v>
      </c>
      <c r="E28" s="298" t="s">
        <v>120</v>
      </c>
      <c r="F28" s="298" t="s">
        <v>120</v>
      </c>
      <c r="G28" s="388" t="str">
        <f t="shared" si="0"/>
        <v>148</v>
      </c>
      <c r="H28" s="124"/>
      <c r="I28" s="57"/>
    </row>
    <row r="29" spans="1:9" s="58" customFormat="1" ht="78" customHeight="1">
      <c r="A29" s="693"/>
      <c r="B29" s="296" t="s">
        <v>385</v>
      </c>
      <c r="C29" s="136" t="s">
        <v>530</v>
      </c>
      <c r="D29" s="9" t="s">
        <v>140</v>
      </c>
      <c r="E29" s="172">
        <v>60</v>
      </c>
      <c r="F29" s="172">
        <v>60</v>
      </c>
      <c r="G29" s="388" t="str">
        <f t="shared" si="0"/>
        <v>174</v>
      </c>
      <c r="H29" s="124" t="s">
        <v>1024</v>
      </c>
      <c r="I29" s="57"/>
    </row>
    <row r="30" spans="1:9" s="58" customFormat="1" ht="78" customHeight="1">
      <c r="A30" s="693"/>
      <c r="B30" s="296" t="s">
        <v>385</v>
      </c>
      <c r="C30" s="136" t="s">
        <v>530</v>
      </c>
      <c r="D30" s="172">
        <v>60</v>
      </c>
      <c r="E30" s="9" t="s">
        <v>140</v>
      </c>
      <c r="F30" s="9" t="s">
        <v>140</v>
      </c>
      <c r="G30" s="388" t="str">
        <f t="shared" si="0"/>
        <v>174</v>
      </c>
      <c r="H30" s="124"/>
      <c r="I30" s="57"/>
    </row>
    <row r="31" spans="1:9" s="58" customFormat="1" ht="78" customHeight="1">
      <c r="A31" s="693"/>
      <c r="B31" s="296" t="s">
        <v>125</v>
      </c>
      <c r="C31" s="137" t="s">
        <v>531</v>
      </c>
      <c r="D31" s="298" t="s">
        <v>120</v>
      </c>
      <c r="E31" s="298" t="s">
        <v>120</v>
      </c>
      <c r="F31" s="298" t="s">
        <v>120</v>
      </c>
      <c r="G31" s="388" t="str">
        <f t="shared" si="0"/>
        <v>182</v>
      </c>
      <c r="H31" s="124"/>
      <c r="I31" s="57"/>
    </row>
    <row r="32" spans="1:9" s="58" customFormat="1" ht="78" customHeight="1">
      <c r="A32" s="693"/>
      <c r="B32" s="296" t="s">
        <v>126</v>
      </c>
      <c r="C32" s="137" t="s">
        <v>532</v>
      </c>
      <c r="D32" s="298" t="s">
        <v>120</v>
      </c>
      <c r="E32" s="298" t="s">
        <v>120</v>
      </c>
      <c r="F32" s="298" t="s">
        <v>120</v>
      </c>
      <c r="G32" s="388" t="str">
        <f t="shared" si="0"/>
        <v>195</v>
      </c>
      <c r="H32" s="124"/>
      <c r="I32" s="57"/>
    </row>
    <row r="33" spans="1:9" s="58" customFormat="1" ht="78" customHeight="1">
      <c r="A33" s="693"/>
      <c r="B33" s="296" t="s">
        <v>574</v>
      </c>
      <c r="C33" s="137" t="s">
        <v>575</v>
      </c>
      <c r="D33" s="122">
        <v>60</v>
      </c>
      <c r="E33" s="122">
        <v>60</v>
      </c>
      <c r="F33" s="122">
        <v>60</v>
      </c>
      <c r="G33" s="388" t="str">
        <f t="shared" si="0"/>
        <v>197</v>
      </c>
      <c r="H33" s="124"/>
      <c r="I33" s="57"/>
    </row>
    <row r="34" spans="1:9" s="58" customFormat="1" ht="78" customHeight="1">
      <c r="A34" s="693"/>
      <c r="B34" s="296" t="s">
        <v>576</v>
      </c>
      <c r="C34" s="136" t="s">
        <v>533</v>
      </c>
      <c r="D34" s="9" t="s">
        <v>140</v>
      </c>
      <c r="E34" s="172">
        <v>110</v>
      </c>
      <c r="F34" s="298" t="s">
        <v>120</v>
      </c>
      <c r="G34" s="388" t="str">
        <f t="shared" si="0"/>
        <v>209</v>
      </c>
      <c r="H34" s="124" t="s">
        <v>105</v>
      </c>
      <c r="I34" s="57"/>
    </row>
    <row r="35" spans="1:9" s="58" customFormat="1" ht="78" customHeight="1">
      <c r="A35" s="693"/>
      <c r="B35" s="296" t="s">
        <v>218</v>
      </c>
      <c r="C35" s="136" t="s">
        <v>237</v>
      </c>
      <c r="D35" s="122">
        <v>440</v>
      </c>
      <c r="E35" s="122">
        <v>440</v>
      </c>
      <c r="F35" s="122">
        <v>440</v>
      </c>
      <c r="G35" s="388" t="str">
        <f t="shared" si="0"/>
        <v>210</v>
      </c>
      <c r="H35" s="124"/>
      <c r="I35" s="57"/>
    </row>
    <row r="36" spans="1:9" s="58" customFormat="1" ht="78" customHeight="1">
      <c r="A36" s="693"/>
      <c r="B36" s="296" t="s">
        <v>219</v>
      </c>
      <c r="C36" s="136" t="s">
        <v>220</v>
      </c>
      <c r="D36" s="9" t="s">
        <v>140</v>
      </c>
      <c r="E36" s="298" t="s">
        <v>120</v>
      </c>
      <c r="F36" s="298" t="s">
        <v>120</v>
      </c>
      <c r="G36" s="388" t="str">
        <f t="shared" si="0"/>
        <v>245</v>
      </c>
      <c r="H36" s="124"/>
      <c r="I36" s="57"/>
    </row>
    <row r="37" spans="1:9" s="58" customFormat="1" ht="78" customHeight="1">
      <c r="A37" s="693"/>
      <c r="B37" s="296" t="s">
        <v>534</v>
      </c>
      <c r="C37" s="136" t="s">
        <v>306</v>
      </c>
      <c r="D37" s="298" t="s">
        <v>120</v>
      </c>
      <c r="E37" s="298" t="s">
        <v>120</v>
      </c>
      <c r="F37" s="298" t="s">
        <v>120</v>
      </c>
      <c r="G37" s="388" t="str">
        <f t="shared" si="0"/>
        <v>297</v>
      </c>
      <c r="H37" s="124"/>
      <c r="I37" s="57"/>
    </row>
    <row r="38" spans="1:9" s="58" customFormat="1" ht="78" customHeight="1">
      <c r="A38" s="693"/>
      <c r="B38" s="296" t="s">
        <v>32</v>
      </c>
      <c r="C38" s="137" t="s">
        <v>577</v>
      </c>
      <c r="D38" s="114">
        <v>270</v>
      </c>
      <c r="E38" s="9" t="s">
        <v>140</v>
      </c>
      <c r="F38" s="9" t="s">
        <v>140</v>
      </c>
      <c r="G38" s="388" t="str">
        <f t="shared" si="0"/>
        <v>315</v>
      </c>
      <c r="H38" s="124"/>
      <c r="I38" s="57"/>
    </row>
    <row r="39" spans="1:9" s="58" customFormat="1" ht="78" customHeight="1">
      <c r="A39" s="693"/>
      <c r="B39" s="296" t="s">
        <v>50</v>
      </c>
      <c r="C39" s="137" t="s">
        <v>128</v>
      </c>
      <c r="D39" s="9" t="s">
        <v>140</v>
      </c>
      <c r="E39" s="298" t="s">
        <v>120</v>
      </c>
      <c r="F39" s="298" t="s">
        <v>120</v>
      </c>
      <c r="G39" s="388" t="str">
        <f t="shared" si="0"/>
        <v>318</v>
      </c>
      <c r="H39" s="124"/>
      <c r="I39" s="57"/>
    </row>
    <row r="40" spans="1:9" s="58" customFormat="1" ht="78" customHeight="1">
      <c r="A40" s="693"/>
      <c r="B40" s="296" t="s">
        <v>241</v>
      </c>
      <c r="C40" s="136" t="s">
        <v>578</v>
      </c>
      <c r="D40" s="298" t="s">
        <v>120</v>
      </c>
      <c r="E40" s="298" t="s">
        <v>120</v>
      </c>
      <c r="F40" s="298" t="s">
        <v>120</v>
      </c>
      <c r="G40" s="388" t="str">
        <f t="shared" si="0"/>
        <v>352</v>
      </c>
      <c r="H40" s="124"/>
      <c r="I40" s="57"/>
    </row>
    <row r="41" spans="1:9" s="58" customFormat="1" ht="78" customHeight="1">
      <c r="A41" s="693"/>
      <c r="B41" s="296" t="s">
        <v>168</v>
      </c>
      <c r="C41" s="136" t="s">
        <v>217</v>
      </c>
      <c r="D41" s="172">
        <v>220</v>
      </c>
      <c r="E41" s="172">
        <v>220</v>
      </c>
      <c r="F41" s="298" t="s">
        <v>120</v>
      </c>
      <c r="G41" s="388" t="str">
        <f t="shared" si="0"/>
        <v>357</v>
      </c>
      <c r="H41" s="124" t="s">
        <v>311</v>
      </c>
      <c r="I41" s="57"/>
    </row>
    <row r="42" spans="1:9" s="58" customFormat="1" ht="78" customHeight="1">
      <c r="A42" s="693"/>
      <c r="B42" s="296" t="s">
        <v>579</v>
      </c>
      <c r="C42" s="137" t="s">
        <v>580</v>
      </c>
      <c r="D42" s="170">
        <v>940</v>
      </c>
      <c r="E42" s="170">
        <v>940</v>
      </c>
      <c r="F42" s="170">
        <v>940</v>
      </c>
      <c r="G42" s="388" t="str">
        <f t="shared" si="0"/>
        <v>360</v>
      </c>
      <c r="H42" s="124" t="s">
        <v>525</v>
      </c>
      <c r="I42" s="57"/>
    </row>
    <row r="43" spans="1:9" s="58" customFormat="1" ht="78" customHeight="1">
      <c r="A43" s="693"/>
      <c r="B43" s="296" t="s">
        <v>57</v>
      </c>
      <c r="C43" s="137" t="s">
        <v>535</v>
      </c>
      <c r="D43" s="165" t="s">
        <v>140</v>
      </c>
      <c r="E43" s="172">
        <v>220</v>
      </c>
      <c r="F43" s="172">
        <v>220</v>
      </c>
      <c r="G43" s="388" t="str">
        <f t="shared" si="0"/>
        <v>388</v>
      </c>
      <c r="H43" s="124"/>
      <c r="I43" s="57"/>
    </row>
    <row r="44" spans="1:9" s="58" customFormat="1" ht="78" customHeight="1">
      <c r="A44" s="693"/>
      <c r="B44" s="296" t="s">
        <v>221</v>
      </c>
      <c r="C44" s="137" t="s">
        <v>323</v>
      </c>
      <c r="D44" s="298" t="s">
        <v>120</v>
      </c>
      <c r="E44" s="298" t="s">
        <v>120</v>
      </c>
      <c r="F44" s="298" t="s">
        <v>120</v>
      </c>
      <c r="G44" s="388" t="str">
        <f t="shared" si="0"/>
        <v>392</v>
      </c>
      <c r="H44" s="124"/>
      <c r="I44" s="57"/>
    </row>
    <row r="45" spans="1:9" s="58" customFormat="1" ht="78" customHeight="1">
      <c r="A45" s="693"/>
      <c r="B45" s="296" t="s">
        <v>70</v>
      </c>
      <c r="C45" s="137" t="s">
        <v>71</v>
      </c>
      <c r="D45" s="165" t="s">
        <v>140</v>
      </c>
      <c r="E45" s="172">
        <v>220</v>
      </c>
      <c r="F45" s="172">
        <v>220</v>
      </c>
      <c r="G45" s="388" t="str">
        <f t="shared" si="0"/>
        <v>416</v>
      </c>
      <c r="H45" s="124"/>
      <c r="I45" s="57"/>
    </row>
    <row r="46" spans="1:9" s="58" customFormat="1" ht="78" customHeight="1">
      <c r="A46" s="693"/>
      <c r="B46" s="296" t="s">
        <v>72</v>
      </c>
      <c r="C46" s="137" t="s">
        <v>458</v>
      </c>
      <c r="D46" s="165" t="s">
        <v>140</v>
      </c>
      <c r="E46" s="298" t="s">
        <v>120</v>
      </c>
      <c r="F46" s="298" t="s">
        <v>120</v>
      </c>
      <c r="G46" s="388" t="str">
        <f t="shared" si="0"/>
        <v>41A</v>
      </c>
      <c r="H46" s="124"/>
      <c r="I46" s="57"/>
    </row>
    <row r="47" spans="1:9" s="58" customFormat="1" ht="78" customHeight="1">
      <c r="A47" s="693"/>
      <c r="B47" s="296" t="s">
        <v>388</v>
      </c>
      <c r="C47" s="137" t="s">
        <v>441</v>
      </c>
      <c r="D47" s="298" t="s">
        <v>120</v>
      </c>
      <c r="E47" s="298" t="s">
        <v>120</v>
      </c>
      <c r="F47" s="298" t="s">
        <v>120</v>
      </c>
      <c r="G47" s="388" t="str">
        <f t="shared" si="0"/>
        <v>428</v>
      </c>
      <c r="H47" s="124"/>
      <c r="I47" s="57"/>
    </row>
    <row r="48" spans="1:9" s="58" customFormat="1" ht="78" customHeight="1">
      <c r="A48" s="693"/>
      <c r="B48" s="296" t="s">
        <v>246</v>
      </c>
      <c r="C48" s="169" t="s">
        <v>483</v>
      </c>
      <c r="D48" s="172">
        <v>130</v>
      </c>
      <c r="E48" s="172">
        <v>130</v>
      </c>
      <c r="F48" s="172">
        <v>130</v>
      </c>
      <c r="G48" s="388" t="str">
        <f t="shared" si="0"/>
        <v>42F</v>
      </c>
      <c r="H48" s="124"/>
      <c r="I48" s="57"/>
    </row>
    <row r="49" spans="1:9" s="58" customFormat="1" ht="78" customHeight="1">
      <c r="A49" s="693"/>
      <c r="B49" s="296" t="s">
        <v>134</v>
      </c>
      <c r="C49" s="137" t="s">
        <v>536</v>
      </c>
      <c r="D49" s="171" t="s">
        <v>140</v>
      </c>
      <c r="E49" s="172">
        <v>500</v>
      </c>
      <c r="F49" s="298" t="s">
        <v>120</v>
      </c>
      <c r="G49" s="388" t="str">
        <f t="shared" si="0"/>
        <v>431</v>
      </c>
      <c r="H49" s="124"/>
      <c r="I49" s="57"/>
    </row>
    <row r="50" spans="1:9" s="58" customFormat="1" ht="78" customHeight="1">
      <c r="A50" s="693"/>
      <c r="B50" s="296" t="s">
        <v>537</v>
      </c>
      <c r="C50" s="137" t="s">
        <v>62</v>
      </c>
      <c r="D50" s="114">
        <v>0</v>
      </c>
      <c r="E50" s="114">
        <v>0</v>
      </c>
      <c r="F50" s="114">
        <v>0</v>
      </c>
      <c r="G50" s="388" t="str">
        <f t="shared" si="0"/>
        <v>44Β</v>
      </c>
      <c r="H50" s="124" t="s">
        <v>1022</v>
      </c>
      <c r="I50" s="57"/>
    </row>
    <row r="51" spans="1:9" s="58" customFormat="1" ht="78" customHeight="1">
      <c r="A51" s="693"/>
      <c r="B51" s="296" t="s">
        <v>25</v>
      </c>
      <c r="C51" s="137" t="s">
        <v>538</v>
      </c>
      <c r="D51" s="165" t="s">
        <v>140</v>
      </c>
      <c r="E51" s="172">
        <v>110</v>
      </c>
      <c r="F51" s="172">
        <v>110</v>
      </c>
      <c r="G51" s="388" t="str">
        <f t="shared" si="0"/>
        <v>452</v>
      </c>
      <c r="H51" s="124" t="s">
        <v>66</v>
      </c>
      <c r="I51" s="57"/>
    </row>
    <row r="52" spans="1:9" s="58" customFormat="1" ht="78" customHeight="1">
      <c r="A52" s="693"/>
      <c r="B52" s="296" t="s">
        <v>459</v>
      </c>
      <c r="C52" s="137" t="s">
        <v>460</v>
      </c>
      <c r="D52" s="165" t="s">
        <v>140</v>
      </c>
      <c r="E52" s="172">
        <v>110</v>
      </c>
      <c r="F52" s="172">
        <v>110</v>
      </c>
      <c r="G52" s="388" t="str">
        <f t="shared" si="0"/>
        <v>453</v>
      </c>
      <c r="H52" s="124"/>
      <c r="I52" s="57"/>
    </row>
    <row r="53" spans="1:9" s="58" customFormat="1" ht="78" customHeight="1">
      <c r="A53" s="693"/>
      <c r="B53" s="296" t="s">
        <v>335</v>
      </c>
      <c r="C53" s="137" t="s">
        <v>539</v>
      </c>
      <c r="D53" s="165" t="s">
        <v>140</v>
      </c>
      <c r="E53" s="172">
        <v>0</v>
      </c>
      <c r="F53" s="298" t="s">
        <v>120</v>
      </c>
      <c r="G53" s="388" t="str">
        <f t="shared" si="0"/>
        <v>4FU</v>
      </c>
      <c r="H53" s="124" t="s">
        <v>259</v>
      </c>
      <c r="I53" s="57"/>
    </row>
    <row r="54" spans="1:9" s="58" customFormat="1" ht="78" customHeight="1">
      <c r="A54" s="693"/>
      <c r="B54" s="296" t="s">
        <v>540</v>
      </c>
      <c r="C54" s="136" t="s">
        <v>541</v>
      </c>
      <c r="D54" s="298" t="s">
        <v>120</v>
      </c>
      <c r="E54" s="298" t="s">
        <v>120</v>
      </c>
      <c r="F54" s="298" t="s">
        <v>120</v>
      </c>
      <c r="G54" s="388" t="str">
        <f t="shared" si="0"/>
        <v>4GP</v>
      </c>
      <c r="H54" s="124"/>
      <c r="I54" s="57"/>
    </row>
    <row r="55" spans="1:9" s="58" customFormat="1" ht="78" customHeight="1">
      <c r="A55" s="693"/>
      <c r="B55" s="296" t="s">
        <v>314</v>
      </c>
      <c r="C55" s="136" t="s">
        <v>542</v>
      </c>
      <c r="D55" s="172">
        <v>110</v>
      </c>
      <c r="E55" s="298" t="s">
        <v>120</v>
      </c>
      <c r="F55" s="298" t="s">
        <v>120</v>
      </c>
      <c r="G55" s="388" t="str">
        <f t="shared" si="0"/>
        <v>4HG</v>
      </c>
      <c r="H55" s="124"/>
      <c r="I55" s="57"/>
    </row>
    <row r="56" spans="1:9" s="58" customFormat="1" ht="78" customHeight="1">
      <c r="A56" s="693"/>
      <c r="B56" s="296" t="s">
        <v>543</v>
      </c>
      <c r="C56" s="136" t="s">
        <v>544</v>
      </c>
      <c r="D56" s="298" t="s">
        <v>120</v>
      </c>
      <c r="E56" s="298" t="s">
        <v>120</v>
      </c>
      <c r="F56" s="298" t="s">
        <v>120</v>
      </c>
      <c r="G56" s="388" t="str">
        <f t="shared" si="0"/>
        <v>4HL</v>
      </c>
      <c r="H56" s="124"/>
      <c r="I56" s="57"/>
    </row>
    <row r="57" spans="1:9" s="58" customFormat="1" ht="129" customHeight="1">
      <c r="A57" s="693"/>
      <c r="B57" s="296" t="s">
        <v>236</v>
      </c>
      <c r="C57" s="10" t="s">
        <v>677</v>
      </c>
      <c r="D57" s="165" t="s">
        <v>140</v>
      </c>
      <c r="E57" s="172">
        <v>270</v>
      </c>
      <c r="F57" s="298" t="s">
        <v>120</v>
      </c>
      <c r="G57" s="388" t="str">
        <f t="shared" si="0"/>
        <v>65W</v>
      </c>
      <c r="H57" s="124" t="s">
        <v>65</v>
      </c>
      <c r="I57" s="57"/>
    </row>
    <row r="58" spans="1:9" s="58" customFormat="1" ht="78" customHeight="1">
      <c r="A58" s="693"/>
      <c r="B58" s="296" t="s">
        <v>201</v>
      </c>
      <c r="C58" s="10" t="s">
        <v>344</v>
      </c>
      <c r="D58" s="165" t="s">
        <v>140</v>
      </c>
      <c r="E58" s="298" t="s">
        <v>120</v>
      </c>
      <c r="F58" s="298" t="s">
        <v>120</v>
      </c>
      <c r="G58" s="388" t="str">
        <f t="shared" si="0"/>
        <v>4VU</v>
      </c>
      <c r="H58" s="124"/>
      <c r="I58" s="57"/>
    </row>
    <row r="59" spans="1:9" s="58" customFormat="1" ht="78" customHeight="1">
      <c r="A59" s="693"/>
      <c r="B59" s="296" t="s">
        <v>135</v>
      </c>
      <c r="C59" s="136" t="s">
        <v>285</v>
      </c>
      <c r="D59" s="298" t="s">
        <v>120</v>
      </c>
      <c r="E59" s="298" t="s">
        <v>120</v>
      </c>
      <c r="F59" s="298" t="s">
        <v>120</v>
      </c>
      <c r="G59" s="388" t="str">
        <f t="shared" si="0"/>
        <v>502</v>
      </c>
      <c r="H59" s="124"/>
      <c r="I59" s="57"/>
    </row>
    <row r="60" spans="1:9" s="58" customFormat="1" ht="78" customHeight="1">
      <c r="A60" s="693"/>
      <c r="B60" s="296" t="s">
        <v>26</v>
      </c>
      <c r="C60" s="136" t="s">
        <v>545</v>
      </c>
      <c r="D60" s="298" t="s">
        <v>120</v>
      </c>
      <c r="E60" s="298" t="s">
        <v>120</v>
      </c>
      <c r="F60" s="298" t="s">
        <v>120</v>
      </c>
      <c r="G60" s="388" t="str">
        <f t="shared" si="0"/>
        <v>505</v>
      </c>
      <c r="H60" s="124"/>
      <c r="I60" s="57"/>
    </row>
    <row r="61" spans="1:9" s="58" customFormat="1" ht="78" customHeight="1">
      <c r="A61" s="693"/>
      <c r="B61" s="296" t="s">
        <v>28</v>
      </c>
      <c r="C61" s="136" t="s">
        <v>546</v>
      </c>
      <c r="D61" s="165" t="s">
        <v>140</v>
      </c>
      <c r="E61" s="172">
        <v>270</v>
      </c>
      <c r="F61" s="298" t="s">
        <v>120</v>
      </c>
      <c r="G61" s="388" t="str">
        <f t="shared" si="0"/>
        <v>508</v>
      </c>
      <c r="H61" s="124"/>
      <c r="I61" s="57"/>
    </row>
    <row r="62" spans="1:9" s="58" customFormat="1" ht="78" customHeight="1">
      <c r="A62" s="693"/>
      <c r="B62" s="296" t="s">
        <v>336</v>
      </c>
      <c r="C62" s="136" t="s">
        <v>337</v>
      </c>
      <c r="D62" s="172">
        <v>80</v>
      </c>
      <c r="E62" s="172">
        <v>80</v>
      </c>
      <c r="F62" s="172">
        <v>80</v>
      </c>
      <c r="G62" s="388" t="str">
        <f t="shared" si="0"/>
        <v>519</v>
      </c>
      <c r="H62" s="124" t="s">
        <v>443</v>
      </c>
      <c r="I62" s="57"/>
    </row>
    <row r="63" spans="1:9" s="58" customFormat="1" ht="78" customHeight="1">
      <c r="A63" s="693"/>
      <c r="B63" s="296" t="s">
        <v>571</v>
      </c>
      <c r="C63" s="136" t="s">
        <v>547</v>
      </c>
      <c r="D63" s="298" t="s">
        <v>120</v>
      </c>
      <c r="E63" s="298" t="s">
        <v>120</v>
      </c>
      <c r="F63" s="298" t="s">
        <v>120</v>
      </c>
      <c r="G63" s="388" t="str">
        <f t="shared" si="0"/>
        <v>523</v>
      </c>
      <c r="H63" s="124"/>
      <c r="I63" s="57"/>
    </row>
    <row r="64" spans="1:9" s="58" customFormat="1" ht="78" customHeight="1">
      <c r="A64" s="693"/>
      <c r="B64" s="296" t="s">
        <v>463</v>
      </c>
      <c r="C64" s="136" t="s">
        <v>464</v>
      </c>
      <c r="D64" s="172">
        <v>40</v>
      </c>
      <c r="E64" s="172">
        <v>40</v>
      </c>
      <c r="F64" s="172">
        <v>40</v>
      </c>
      <c r="G64" s="388" t="str">
        <f t="shared" si="0"/>
        <v>561</v>
      </c>
      <c r="H64" s="124"/>
      <c r="I64" s="57"/>
    </row>
    <row r="65" spans="1:11" s="58" customFormat="1" ht="84" customHeight="1">
      <c r="A65" s="693"/>
      <c r="B65" s="296" t="s">
        <v>255</v>
      </c>
      <c r="C65" s="136" t="s">
        <v>462</v>
      </c>
      <c r="D65" s="165" t="s">
        <v>140</v>
      </c>
      <c r="E65" s="172">
        <v>110</v>
      </c>
      <c r="F65" s="298" t="s">
        <v>120</v>
      </c>
      <c r="G65" s="388" t="str">
        <f t="shared" si="0"/>
        <v>68R</v>
      </c>
      <c r="H65" s="124" t="s">
        <v>64</v>
      </c>
    </row>
    <row r="66" spans="1:11" s="58" customFormat="1" ht="84" customHeight="1">
      <c r="A66" s="693"/>
      <c r="B66" s="296" t="s">
        <v>179</v>
      </c>
      <c r="C66" s="10" t="s">
        <v>346</v>
      </c>
      <c r="D66" s="165" t="s">
        <v>140</v>
      </c>
      <c r="E66" s="172">
        <v>160</v>
      </c>
      <c r="F66" s="172">
        <v>160</v>
      </c>
      <c r="G66" s="388" t="str">
        <f t="shared" si="0"/>
        <v>52Y</v>
      </c>
      <c r="H66" s="124" t="s">
        <v>347</v>
      </c>
      <c r="I66" s="57"/>
    </row>
    <row r="67" spans="1:11" s="58" customFormat="1" ht="78" customHeight="1">
      <c r="A67" s="693"/>
      <c r="B67" s="296" t="s">
        <v>286</v>
      </c>
      <c r="C67" s="136" t="s">
        <v>465</v>
      </c>
      <c r="D67" s="172">
        <v>220</v>
      </c>
      <c r="E67" s="172">
        <v>220</v>
      </c>
      <c r="F67" s="172">
        <v>220</v>
      </c>
      <c r="G67" s="388" t="str">
        <f t="shared" si="0"/>
        <v>5B2</v>
      </c>
      <c r="H67" s="124"/>
      <c r="I67" s="57"/>
    </row>
    <row r="68" spans="1:11" s="58" customFormat="1" ht="78" customHeight="1">
      <c r="A68" s="693"/>
      <c r="B68" s="296" t="s">
        <v>455</v>
      </c>
      <c r="C68" s="136" t="s">
        <v>456</v>
      </c>
      <c r="D68" s="165" t="s">
        <v>140</v>
      </c>
      <c r="E68" s="298" t="s">
        <v>120</v>
      </c>
      <c r="F68" s="298" t="s">
        <v>120</v>
      </c>
      <c r="G68" s="388" t="str">
        <f t="shared" si="0"/>
        <v>5BY</v>
      </c>
      <c r="H68" s="124"/>
      <c r="I68" s="57"/>
    </row>
    <row r="69" spans="1:11" s="58" customFormat="1" ht="78" customHeight="1">
      <c r="A69" s="693"/>
      <c r="B69" s="296" t="s">
        <v>528</v>
      </c>
      <c r="C69" s="136" t="s">
        <v>197</v>
      </c>
      <c r="D69" s="298" t="s">
        <v>120</v>
      </c>
      <c r="E69" s="298" t="s">
        <v>120</v>
      </c>
      <c r="F69" s="298" t="s">
        <v>120</v>
      </c>
      <c r="G69" s="388" t="str">
        <f t="shared" si="0"/>
        <v>5DE</v>
      </c>
      <c r="H69" s="124"/>
      <c r="I69" s="57"/>
    </row>
    <row r="70" spans="1:11" s="58" customFormat="1" ht="78" customHeight="1">
      <c r="A70" s="693"/>
      <c r="B70" s="296" t="s">
        <v>461</v>
      </c>
      <c r="C70" s="137" t="s">
        <v>454</v>
      </c>
      <c r="D70" s="165" t="s">
        <v>140</v>
      </c>
      <c r="E70" s="298" t="s">
        <v>120</v>
      </c>
      <c r="F70" s="298" t="s">
        <v>120</v>
      </c>
      <c r="G70" s="388" t="str">
        <f t="shared" si="0"/>
        <v>627</v>
      </c>
      <c r="H70" s="124"/>
      <c r="I70" s="57"/>
    </row>
    <row r="71" spans="1:11" s="58" customFormat="1" ht="78" customHeight="1">
      <c r="A71" s="693"/>
      <c r="B71" s="296" t="s">
        <v>117</v>
      </c>
      <c r="C71" s="137" t="s">
        <v>263</v>
      </c>
      <c r="D71" s="165" t="s">
        <v>140</v>
      </c>
      <c r="E71" s="165" t="s">
        <v>140</v>
      </c>
      <c r="F71" s="165" t="s">
        <v>140</v>
      </c>
      <c r="G71" s="388" t="str">
        <f t="shared" si="0"/>
        <v>658</v>
      </c>
      <c r="H71" s="124"/>
      <c r="I71" s="57"/>
    </row>
    <row r="72" spans="1:11" s="58" customFormat="1" ht="78" customHeight="1">
      <c r="A72" s="693"/>
      <c r="B72" s="296" t="s">
        <v>266</v>
      </c>
      <c r="C72" s="137" t="s">
        <v>267</v>
      </c>
      <c r="D72" s="165" t="s">
        <v>140</v>
      </c>
      <c r="E72" s="172">
        <v>110</v>
      </c>
      <c r="F72" s="172">
        <v>110</v>
      </c>
      <c r="G72" s="388" t="str">
        <f t="shared" si="0"/>
        <v>785</v>
      </c>
      <c r="H72" s="124" t="s">
        <v>596</v>
      </c>
      <c r="I72" s="57"/>
    </row>
    <row r="73" spans="1:11" s="58" customFormat="1" ht="78" customHeight="1">
      <c r="A73" s="693"/>
      <c r="B73" s="296" t="s">
        <v>21</v>
      </c>
      <c r="C73" s="137" t="s">
        <v>264</v>
      </c>
      <c r="D73" s="172">
        <v>160</v>
      </c>
      <c r="E73" s="298" t="s">
        <v>120</v>
      </c>
      <c r="F73" s="298" t="s">
        <v>120</v>
      </c>
      <c r="G73" s="388" t="str">
        <f t="shared" ref="G73:G78" si="2">B73</f>
        <v>876</v>
      </c>
      <c r="H73" s="124"/>
      <c r="I73" s="57"/>
    </row>
    <row r="74" spans="1:11" s="58" customFormat="1" ht="78" customHeight="1">
      <c r="A74" s="693"/>
      <c r="B74" s="296" t="s">
        <v>207</v>
      </c>
      <c r="C74" s="137" t="s">
        <v>265</v>
      </c>
      <c r="D74" s="298" t="s">
        <v>120</v>
      </c>
      <c r="E74" s="298" t="s">
        <v>120</v>
      </c>
      <c r="F74" s="298" t="s">
        <v>120</v>
      </c>
      <c r="G74" s="388" t="str">
        <f t="shared" si="2"/>
        <v>878</v>
      </c>
      <c r="H74" s="124"/>
      <c r="I74" s="57"/>
    </row>
    <row r="75" spans="1:11" s="58" customFormat="1" ht="78" customHeight="1">
      <c r="A75" s="693"/>
      <c r="B75" s="296" t="s">
        <v>377</v>
      </c>
      <c r="C75" s="137" t="s">
        <v>307</v>
      </c>
      <c r="D75" s="298" t="s">
        <v>120</v>
      </c>
      <c r="E75" s="298" t="s">
        <v>120</v>
      </c>
      <c r="F75" s="298" t="s">
        <v>120</v>
      </c>
      <c r="G75" s="388" t="str">
        <f t="shared" si="2"/>
        <v>927</v>
      </c>
      <c r="H75" s="124"/>
      <c r="I75" s="57"/>
    </row>
    <row r="76" spans="1:11" s="58" customFormat="1" ht="78" customHeight="1">
      <c r="A76" s="693"/>
      <c r="B76" s="296" t="s">
        <v>36</v>
      </c>
      <c r="C76" s="137" t="s">
        <v>349</v>
      </c>
      <c r="D76" s="172">
        <v>60</v>
      </c>
      <c r="E76" s="298" t="s">
        <v>120</v>
      </c>
      <c r="F76" s="298" t="s">
        <v>120</v>
      </c>
      <c r="G76" s="388" t="str">
        <f t="shared" si="2"/>
        <v>976</v>
      </c>
      <c r="H76" s="124"/>
      <c r="I76" s="57"/>
    </row>
    <row r="77" spans="1:11" ht="78" customHeight="1">
      <c r="A77" s="693"/>
      <c r="B77" s="296" t="s">
        <v>379</v>
      </c>
      <c r="C77" s="137" t="s">
        <v>585</v>
      </c>
      <c r="D77" s="298" t="s">
        <v>120</v>
      </c>
      <c r="E77" s="298" t="s">
        <v>120</v>
      </c>
      <c r="F77" s="298" t="s">
        <v>120</v>
      </c>
      <c r="G77" s="388" t="str">
        <f t="shared" si="2"/>
        <v>980</v>
      </c>
      <c r="H77" s="124"/>
      <c r="I77" s="57"/>
      <c r="J77" s="58"/>
      <c r="K77" s="58"/>
    </row>
    <row r="78" spans="1:11" ht="78" customHeight="1" thickBot="1">
      <c r="A78" s="694"/>
      <c r="B78" s="297" t="s">
        <v>595</v>
      </c>
      <c r="C78" s="138" t="s">
        <v>559</v>
      </c>
      <c r="D78" s="300" t="s">
        <v>120</v>
      </c>
      <c r="E78" s="300" t="s">
        <v>120</v>
      </c>
      <c r="F78" s="300" t="s">
        <v>120</v>
      </c>
      <c r="G78" s="438" t="str">
        <f t="shared" si="2"/>
        <v>989</v>
      </c>
      <c r="H78" s="179"/>
      <c r="I78" s="57"/>
      <c r="J78" s="58"/>
      <c r="K78" s="58"/>
    </row>
    <row r="79" spans="1:11" s="64" customFormat="1">
      <c r="A79" s="102"/>
      <c r="B79" s="103"/>
      <c r="C79" s="173" t="s">
        <v>330</v>
      </c>
      <c r="D79" s="174"/>
      <c r="E79" s="174"/>
      <c r="F79" s="174"/>
      <c r="G79" s="104"/>
      <c r="H79" s="104"/>
      <c r="I79" s="57"/>
      <c r="J79" s="58"/>
      <c r="K79" s="58"/>
    </row>
    <row r="80" spans="1:11" s="64" customFormat="1">
      <c r="A80" s="106"/>
      <c r="B80" s="107"/>
      <c r="C80" s="700" t="s">
        <v>331</v>
      </c>
      <c r="D80" s="700"/>
      <c r="E80" s="700"/>
      <c r="F80" s="700"/>
      <c r="G80" s="108"/>
      <c r="H80" s="108"/>
      <c r="I80" s="57"/>
      <c r="J80" s="58"/>
      <c r="K80" s="58"/>
    </row>
    <row r="81" spans="1:11" s="64" customFormat="1">
      <c r="A81" s="60"/>
      <c r="B81" s="61"/>
      <c r="C81" s="101"/>
      <c r="D81" s="166"/>
      <c r="E81" s="62"/>
      <c r="F81" s="62"/>
      <c r="G81" s="62"/>
      <c r="H81" s="62"/>
      <c r="I81" s="57"/>
      <c r="J81" s="58"/>
      <c r="K81" s="58"/>
    </row>
    <row r="82" spans="1:11" s="64" customFormat="1">
      <c r="A82" s="65"/>
      <c r="B82" s="66"/>
      <c r="C82" s="67"/>
      <c r="D82" s="167"/>
      <c r="E82" s="68"/>
      <c r="F82" s="68"/>
      <c r="G82" s="68"/>
      <c r="H82" s="68"/>
      <c r="I82" s="57"/>
      <c r="J82" s="58"/>
      <c r="K82" s="58"/>
    </row>
    <row r="83" spans="1:11" s="64" customFormat="1">
      <c r="A83" s="65"/>
      <c r="B83" s="66"/>
      <c r="C83" s="67"/>
      <c r="D83" s="167"/>
      <c r="E83" s="68"/>
      <c r="F83" s="68"/>
      <c r="G83" s="68"/>
      <c r="H83" s="68"/>
      <c r="I83" s="57"/>
      <c r="J83" s="58"/>
      <c r="K83" s="58"/>
    </row>
    <row r="84" spans="1:11" s="64" customFormat="1">
      <c r="A84" s="65"/>
      <c r="B84" s="66"/>
      <c r="C84" s="67"/>
      <c r="D84" s="167"/>
      <c r="E84" s="68"/>
      <c r="F84" s="68"/>
      <c r="G84" s="68"/>
      <c r="H84" s="68"/>
      <c r="I84" s="57"/>
      <c r="J84" s="58"/>
      <c r="K84" s="58"/>
    </row>
    <row r="85" spans="1:11" s="64" customFormat="1">
      <c r="A85" s="65"/>
      <c r="B85" s="66"/>
      <c r="C85" s="67"/>
      <c r="D85" s="167"/>
      <c r="E85" s="68"/>
      <c r="F85" s="68"/>
      <c r="G85" s="68"/>
      <c r="H85" s="68"/>
      <c r="I85" s="57"/>
      <c r="J85" s="58"/>
      <c r="K85" s="58"/>
    </row>
    <row r="86" spans="1:11" s="64" customFormat="1">
      <c r="A86" s="65"/>
      <c r="B86" s="66"/>
      <c r="C86" s="67"/>
      <c r="D86" s="167"/>
      <c r="E86" s="68"/>
      <c r="F86" s="68"/>
      <c r="G86" s="68"/>
      <c r="H86" s="68"/>
      <c r="I86" s="57"/>
      <c r="J86" s="58"/>
      <c r="K86" s="58"/>
    </row>
    <row r="87" spans="1:11" s="64" customFormat="1">
      <c r="A87" s="65"/>
      <c r="B87" s="66"/>
      <c r="C87" s="67"/>
      <c r="D87" s="167"/>
      <c r="E87" s="68"/>
      <c r="F87" s="68"/>
      <c r="G87" s="68"/>
      <c r="H87" s="68"/>
      <c r="I87" s="57"/>
      <c r="J87" s="58"/>
      <c r="K87" s="58"/>
    </row>
    <row r="88" spans="1:11" s="64" customFormat="1">
      <c r="A88" s="65"/>
      <c r="B88" s="66"/>
      <c r="C88" s="67"/>
      <c r="D88" s="167"/>
      <c r="E88" s="68"/>
      <c r="F88" s="68"/>
      <c r="G88" s="68"/>
      <c r="H88" s="68"/>
      <c r="I88" s="57"/>
      <c r="J88" s="58"/>
      <c r="K88" s="58"/>
    </row>
    <row r="89" spans="1:11" s="64" customFormat="1">
      <c r="A89" s="65"/>
      <c r="B89" s="66"/>
      <c r="C89" s="67"/>
      <c r="D89" s="167"/>
      <c r="E89" s="68"/>
      <c r="F89" s="68"/>
      <c r="G89" s="68"/>
      <c r="H89" s="68"/>
      <c r="I89" s="57"/>
      <c r="J89" s="58"/>
      <c r="K89" s="58"/>
    </row>
    <row r="90" spans="1:11" s="64" customFormat="1">
      <c r="A90" s="65"/>
      <c r="B90" s="66"/>
      <c r="C90" s="67"/>
      <c r="D90" s="167"/>
      <c r="E90" s="68"/>
      <c r="F90" s="68"/>
      <c r="G90" s="68"/>
      <c r="H90" s="68"/>
    </row>
    <row r="91" spans="1:11" s="64" customFormat="1">
      <c r="A91" s="65"/>
      <c r="B91" s="66"/>
      <c r="C91" s="67"/>
      <c r="D91" s="167"/>
      <c r="E91" s="68"/>
      <c r="F91" s="68"/>
      <c r="G91" s="68"/>
      <c r="H91" s="68"/>
    </row>
    <row r="92" spans="1:11" s="64" customFormat="1">
      <c r="A92" s="65"/>
      <c r="B92" s="66"/>
      <c r="C92" s="67"/>
      <c r="D92" s="167"/>
      <c r="E92" s="68"/>
      <c r="F92" s="68"/>
      <c r="G92" s="68"/>
      <c r="H92" s="68"/>
    </row>
    <row r="93" spans="1:11" s="64" customFormat="1">
      <c r="A93" s="65"/>
      <c r="B93" s="66"/>
      <c r="C93" s="67"/>
      <c r="D93" s="167"/>
      <c r="E93" s="68"/>
      <c r="F93" s="68"/>
      <c r="G93" s="68"/>
      <c r="H93" s="68"/>
    </row>
    <row r="94" spans="1:11" s="64" customFormat="1">
      <c r="A94" s="65"/>
      <c r="B94" s="66"/>
      <c r="C94" s="67"/>
      <c r="D94" s="167"/>
      <c r="E94" s="68"/>
      <c r="F94" s="68"/>
      <c r="G94" s="68"/>
      <c r="H94" s="68"/>
    </row>
    <row r="95" spans="1:11" s="64" customFormat="1">
      <c r="A95" s="65"/>
      <c r="B95" s="66"/>
      <c r="C95" s="67"/>
      <c r="D95" s="167"/>
      <c r="E95" s="68"/>
      <c r="F95" s="68"/>
      <c r="G95" s="68"/>
      <c r="H95" s="68"/>
    </row>
    <row r="96" spans="1:11" s="64" customFormat="1">
      <c r="A96" s="65"/>
      <c r="B96" s="66"/>
      <c r="C96" s="67"/>
      <c r="D96" s="167"/>
      <c r="E96" s="68"/>
      <c r="F96" s="68"/>
      <c r="G96" s="68"/>
      <c r="H96" s="68"/>
    </row>
    <row r="97" spans="1:8" s="64" customFormat="1">
      <c r="A97" s="65"/>
      <c r="B97" s="66"/>
      <c r="C97" s="67"/>
      <c r="D97" s="167"/>
      <c r="E97" s="68"/>
      <c r="F97" s="68"/>
      <c r="G97" s="68"/>
      <c r="H97" s="68"/>
    </row>
    <row r="98" spans="1:8" s="64" customFormat="1">
      <c r="A98" s="65"/>
      <c r="B98" s="66"/>
      <c r="C98" s="67"/>
      <c r="D98" s="167"/>
      <c r="E98" s="68"/>
      <c r="F98" s="68"/>
      <c r="G98" s="68"/>
      <c r="H98" s="68"/>
    </row>
    <row r="99" spans="1:8" s="64" customFormat="1">
      <c r="A99" s="65"/>
      <c r="B99" s="66"/>
      <c r="C99" s="67"/>
      <c r="D99" s="167"/>
      <c r="E99" s="68"/>
      <c r="F99" s="68"/>
      <c r="G99" s="68"/>
      <c r="H99" s="68"/>
    </row>
    <row r="100" spans="1:8" s="64" customFormat="1">
      <c r="A100" s="65"/>
      <c r="B100" s="66"/>
      <c r="C100" s="67"/>
      <c r="D100" s="167"/>
      <c r="E100" s="68"/>
      <c r="F100" s="68"/>
      <c r="G100" s="68"/>
      <c r="H100" s="68"/>
    </row>
    <row r="101" spans="1:8" s="64" customFormat="1">
      <c r="A101" s="65"/>
      <c r="B101" s="66"/>
      <c r="C101" s="67"/>
      <c r="D101" s="167"/>
      <c r="E101" s="68"/>
      <c r="F101" s="68"/>
      <c r="G101" s="68"/>
      <c r="H101" s="68"/>
    </row>
    <row r="102" spans="1:8" s="64" customFormat="1">
      <c r="A102" s="65"/>
      <c r="B102" s="66"/>
      <c r="C102" s="67"/>
      <c r="D102" s="167"/>
      <c r="E102" s="68"/>
      <c r="F102" s="68"/>
      <c r="G102" s="68"/>
      <c r="H102" s="68"/>
    </row>
    <row r="103" spans="1:8" s="64" customFormat="1">
      <c r="A103" s="65"/>
      <c r="B103" s="66"/>
      <c r="C103" s="67"/>
      <c r="D103" s="167"/>
      <c r="E103" s="68"/>
      <c r="F103" s="68"/>
      <c r="G103" s="68"/>
      <c r="H103" s="68"/>
    </row>
    <row r="104" spans="1:8" s="64" customFormat="1">
      <c r="A104" s="65"/>
      <c r="B104" s="66"/>
      <c r="C104" s="67"/>
      <c r="D104" s="167"/>
      <c r="E104" s="68"/>
      <c r="F104" s="68"/>
      <c r="G104" s="68"/>
      <c r="H104" s="68"/>
    </row>
    <row r="105" spans="1:8" s="64" customFormat="1">
      <c r="A105" s="65"/>
      <c r="B105" s="66"/>
      <c r="C105" s="67"/>
      <c r="D105" s="167"/>
      <c r="E105" s="68"/>
      <c r="F105" s="68"/>
      <c r="G105" s="68"/>
      <c r="H105" s="68"/>
    </row>
    <row r="106" spans="1:8" s="64" customFormat="1">
      <c r="A106" s="65"/>
      <c r="B106" s="66"/>
      <c r="C106" s="67"/>
      <c r="D106" s="167"/>
      <c r="E106" s="68"/>
      <c r="F106" s="68"/>
      <c r="G106" s="68"/>
      <c r="H106" s="68"/>
    </row>
    <row r="107" spans="1:8" s="64" customFormat="1">
      <c r="A107" s="65"/>
      <c r="B107" s="66"/>
      <c r="C107" s="67"/>
      <c r="D107" s="167"/>
      <c r="E107" s="68"/>
      <c r="F107" s="68"/>
      <c r="G107" s="68"/>
      <c r="H107" s="68"/>
    </row>
    <row r="108" spans="1:8" s="64" customFormat="1">
      <c r="A108" s="65"/>
      <c r="B108" s="66"/>
      <c r="C108" s="67"/>
      <c r="D108" s="167"/>
      <c r="E108" s="68"/>
      <c r="F108" s="68"/>
      <c r="G108" s="68"/>
      <c r="H108" s="68"/>
    </row>
    <row r="109" spans="1:8" s="64" customFormat="1">
      <c r="A109" s="65"/>
      <c r="B109" s="66"/>
      <c r="C109" s="67"/>
      <c r="D109" s="167"/>
      <c r="E109" s="68"/>
      <c r="F109" s="68"/>
      <c r="G109" s="68"/>
      <c r="H109" s="68"/>
    </row>
    <row r="110" spans="1:8" s="64" customFormat="1">
      <c r="A110" s="65"/>
      <c r="B110" s="66"/>
      <c r="C110" s="67"/>
      <c r="D110" s="167"/>
      <c r="E110" s="68"/>
      <c r="F110" s="68"/>
      <c r="G110" s="68"/>
      <c r="H110" s="68"/>
    </row>
    <row r="111" spans="1:8" s="64" customFormat="1">
      <c r="A111" s="65"/>
      <c r="B111" s="66"/>
      <c r="C111" s="67"/>
      <c r="D111" s="167"/>
      <c r="E111" s="68"/>
      <c r="F111" s="68"/>
      <c r="G111" s="68"/>
      <c r="H111" s="68"/>
    </row>
    <row r="112" spans="1:8" s="64" customFormat="1">
      <c r="A112" s="65"/>
      <c r="B112" s="66"/>
      <c r="C112" s="67"/>
      <c r="D112" s="167"/>
      <c r="E112" s="68"/>
      <c r="F112" s="68"/>
      <c r="G112" s="68"/>
      <c r="H112" s="68"/>
    </row>
    <row r="113" spans="1:8" s="64" customFormat="1">
      <c r="A113" s="65"/>
      <c r="B113" s="66"/>
      <c r="C113" s="67"/>
      <c r="D113" s="167"/>
      <c r="E113" s="68"/>
      <c r="F113" s="68"/>
      <c r="G113" s="68"/>
      <c r="H113" s="68"/>
    </row>
    <row r="114" spans="1:8" s="64" customFormat="1">
      <c r="A114" s="65"/>
      <c r="B114" s="66"/>
      <c r="C114" s="67"/>
      <c r="D114" s="167"/>
      <c r="E114" s="68"/>
      <c r="F114" s="68"/>
      <c r="G114" s="68"/>
      <c r="H114" s="68"/>
    </row>
    <row r="115" spans="1:8" s="64" customFormat="1">
      <c r="A115" s="65"/>
      <c r="B115" s="66"/>
      <c r="C115" s="67"/>
      <c r="D115" s="167"/>
      <c r="E115" s="68"/>
      <c r="F115" s="68"/>
      <c r="G115" s="68"/>
      <c r="H115" s="68"/>
    </row>
    <row r="116" spans="1:8" s="64" customFormat="1">
      <c r="A116" s="65"/>
      <c r="B116" s="66"/>
      <c r="C116" s="67"/>
      <c r="D116" s="167"/>
      <c r="E116" s="68"/>
      <c r="F116" s="68"/>
      <c r="G116" s="68"/>
      <c r="H116" s="68"/>
    </row>
    <row r="117" spans="1:8" s="64" customFormat="1">
      <c r="A117" s="65"/>
      <c r="B117" s="66"/>
      <c r="C117" s="67"/>
      <c r="D117" s="167"/>
      <c r="E117" s="68"/>
      <c r="F117" s="68"/>
      <c r="G117" s="68"/>
      <c r="H117" s="68"/>
    </row>
    <row r="118" spans="1:8" s="64" customFormat="1">
      <c r="A118" s="65"/>
      <c r="B118" s="66"/>
      <c r="C118" s="67"/>
      <c r="D118" s="167"/>
      <c r="E118" s="68"/>
      <c r="F118" s="68"/>
      <c r="G118" s="68"/>
      <c r="H118" s="68"/>
    </row>
    <row r="119" spans="1:8" s="64" customFormat="1">
      <c r="A119" s="65"/>
      <c r="B119" s="66"/>
      <c r="C119" s="67"/>
      <c r="D119" s="167"/>
      <c r="E119" s="68"/>
      <c r="F119" s="68"/>
      <c r="G119" s="68"/>
      <c r="H119" s="68"/>
    </row>
    <row r="120" spans="1:8" s="64" customFormat="1">
      <c r="A120" s="65"/>
      <c r="B120" s="66"/>
      <c r="C120" s="67"/>
      <c r="D120" s="167"/>
      <c r="E120" s="68"/>
      <c r="F120" s="68"/>
      <c r="G120" s="68"/>
      <c r="H120" s="68"/>
    </row>
    <row r="121" spans="1:8" s="64" customFormat="1">
      <c r="A121" s="65"/>
      <c r="B121" s="66"/>
      <c r="C121" s="67"/>
      <c r="D121" s="167"/>
      <c r="E121" s="68"/>
      <c r="F121" s="68"/>
      <c r="G121" s="68"/>
      <c r="H121" s="68"/>
    </row>
    <row r="122" spans="1:8" s="64" customFormat="1">
      <c r="A122" s="65"/>
      <c r="B122" s="66"/>
      <c r="C122" s="67"/>
      <c r="D122" s="167"/>
      <c r="E122" s="68"/>
      <c r="F122" s="68"/>
      <c r="G122" s="68"/>
      <c r="H122" s="68"/>
    </row>
    <row r="123" spans="1:8" s="64" customFormat="1">
      <c r="A123" s="65"/>
      <c r="B123" s="66"/>
      <c r="C123" s="67"/>
      <c r="D123" s="167"/>
      <c r="E123" s="68"/>
      <c r="F123" s="68"/>
      <c r="G123" s="68"/>
      <c r="H123" s="68"/>
    </row>
    <row r="124" spans="1:8" s="64" customFormat="1">
      <c r="A124" s="65"/>
      <c r="B124" s="66"/>
      <c r="C124" s="67"/>
      <c r="D124" s="167"/>
      <c r="E124" s="68"/>
      <c r="F124" s="68"/>
      <c r="G124" s="68"/>
      <c r="H124" s="68"/>
    </row>
    <row r="125" spans="1:8" s="64" customFormat="1">
      <c r="A125" s="65"/>
      <c r="B125" s="66"/>
      <c r="C125" s="67"/>
      <c r="D125" s="167"/>
      <c r="E125" s="68"/>
      <c r="F125" s="68"/>
      <c r="G125" s="68"/>
      <c r="H125" s="68"/>
    </row>
    <row r="126" spans="1:8" s="64" customFormat="1">
      <c r="A126" s="65"/>
      <c r="B126" s="66"/>
      <c r="C126" s="67"/>
      <c r="D126" s="167"/>
      <c r="E126" s="68"/>
      <c r="F126" s="68"/>
      <c r="G126" s="68"/>
      <c r="H126" s="68"/>
    </row>
    <row r="127" spans="1:8" s="64" customFormat="1">
      <c r="A127" s="65"/>
      <c r="B127" s="66"/>
      <c r="C127" s="67"/>
      <c r="D127" s="167"/>
      <c r="E127" s="68"/>
      <c r="F127" s="68"/>
      <c r="G127" s="68"/>
      <c r="H127" s="68"/>
    </row>
    <row r="128" spans="1:8" s="64" customFormat="1">
      <c r="A128" s="65"/>
      <c r="B128" s="66"/>
      <c r="C128" s="67"/>
      <c r="D128" s="167"/>
      <c r="E128" s="68"/>
      <c r="F128" s="68"/>
      <c r="G128" s="68"/>
      <c r="H128" s="68"/>
    </row>
    <row r="129" spans="1:8" s="64" customFormat="1">
      <c r="A129" s="65"/>
      <c r="B129" s="66"/>
      <c r="C129" s="67"/>
      <c r="D129" s="167"/>
      <c r="E129" s="68"/>
      <c r="F129" s="68"/>
      <c r="G129" s="68"/>
      <c r="H129" s="68"/>
    </row>
    <row r="130" spans="1:8" s="64" customFormat="1">
      <c r="A130" s="65"/>
      <c r="B130" s="66"/>
      <c r="C130" s="67"/>
      <c r="D130" s="167"/>
      <c r="E130" s="68"/>
      <c r="F130" s="68"/>
      <c r="G130" s="68"/>
      <c r="H130" s="68"/>
    </row>
    <row r="131" spans="1:8" s="64" customFormat="1">
      <c r="A131" s="65"/>
      <c r="B131" s="66"/>
      <c r="C131" s="67"/>
      <c r="D131" s="167"/>
      <c r="E131" s="68"/>
      <c r="F131" s="68"/>
      <c r="G131" s="68"/>
      <c r="H131" s="68"/>
    </row>
    <row r="132" spans="1:8" s="64" customFormat="1">
      <c r="A132" s="65"/>
      <c r="B132" s="66"/>
      <c r="C132" s="67"/>
      <c r="D132" s="167"/>
      <c r="E132" s="68"/>
      <c r="F132" s="68"/>
      <c r="G132" s="68"/>
      <c r="H132" s="68"/>
    </row>
    <row r="133" spans="1:8" s="64" customFormat="1">
      <c r="A133" s="65"/>
      <c r="B133" s="66"/>
      <c r="C133" s="67"/>
      <c r="D133" s="167"/>
      <c r="E133" s="68"/>
      <c r="F133" s="68"/>
      <c r="G133" s="68"/>
      <c r="H133" s="68"/>
    </row>
    <row r="134" spans="1:8" s="64" customFormat="1">
      <c r="A134" s="65"/>
      <c r="B134" s="66"/>
      <c r="C134" s="67"/>
      <c r="D134" s="167"/>
      <c r="E134" s="68"/>
      <c r="F134" s="68"/>
      <c r="G134" s="68"/>
      <c r="H134" s="68"/>
    </row>
    <row r="135" spans="1:8" s="64" customFormat="1">
      <c r="A135" s="65"/>
      <c r="B135" s="66"/>
      <c r="C135" s="67"/>
      <c r="D135" s="167"/>
      <c r="E135" s="68"/>
      <c r="F135" s="68"/>
      <c r="G135" s="68"/>
      <c r="H135" s="68"/>
    </row>
    <row r="136" spans="1:8" s="64" customFormat="1">
      <c r="A136" s="65"/>
      <c r="B136" s="66"/>
      <c r="C136" s="67"/>
      <c r="D136" s="167"/>
      <c r="E136" s="68"/>
      <c r="F136" s="68"/>
      <c r="G136" s="68"/>
      <c r="H136" s="68"/>
    </row>
    <row r="137" spans="1:8" s="64" customFormat="1">
      <c r="A137" s="65"/>
      <c r="B137" s="66"/>
      <c r="C137" s="67"/>
      <c r="D137" s="167"/>
      <c r="E137" s="68"/>
      <c r="F137" s="68"/>
      <c r="G137" s="68"/>
      <c r="H137" s="68"/>
    </row>
    <row r="138" spans="1:8" s="64" customFormat="1">
      <c r="A138" s="65"/>
      <c r="B138" s="66"/>
      <c r="C138" s="67"/>
      <c r="D138" s="167"/>
      <c r="E138" s="68"/>
      <c r="F138" s="68"/>
      <c r="G138" s="68"/>
      <c r="H138" s="68"/>
    </row>
    <row r="139" spans="1:8" s="64" customFormat="1">
      <c r="A139" s="65"/>
      <c r="B139" s="66"/>
      <c r="C139" s="67"/>
      <c r="D139" s="167"/>
      <c r="E139" s="68"/>
      <c r="F139" s="68"/>
      <c r="G139" s="68"/>
      <c r="H139" s="68"/>
    </row>
    <row r="140" spans="1:8" s="64" customFormat="1">
      <c r="A140" s="65"/>
      <c r="B140" s="66"/>
      <c r="C140" s="67"/>
      <c r="D140" s="167"/>
      <c r="E140" s="68"/>
      <c r="F140" s="68"/>
      <c r="G140" s="68"/>
      <c r="H140" s="68"/>
    </row>
    <row r="141" spans="1:8" s="64" customFormat="1">
      <c r="A141" s="65"/>
      <c r="B141" s="66"/>
      <c r="C141" s="67"/>
      <c r="D141" s="167"/>
      <c r="E141" s="68"/>
      <c r="F141" s="68"/>
      <c r="G141" s="68"/>
      <c r="H141" s="68"/>
    </row>
    <row r="142" spans="1:8" s="64" customFormat="1">
      <c r="A142" s="65"/>
      <c r="B142" s="66"/>
      <c r="C142" s="67"/>
      <c r="D142" s="167"/>
      <c r="E142" s="68"/>
      <c r="F142" s="68"/>
      <c r="G142" s="68"/>
      <c r="H142" s="68"/>
    </row>
    <row r="143" spans="1:8" s="64" customFormat="1">
      <c r="A143" s="65"/>
      <c r="B143" s="66"/>
      <c r="C143" s="67"/>
      <c r="D143" s="167"/>
      <c r="E143" s="68"/>
      <c r="F143" s="68"/>
      <c r="G143" s="68"/>
      <c r="H143" s="68"/>
    </row>
    <row r="144" spans="1:8" s="64" customFormat="1">
      <c r="A144" s="65"/>
      <c r="B144" s="66"/>
      <c r="C144" s="67"/>
      <c r="D144" s="167"/>
      <c r="E144" s="68"/>
      <c r="F144" s="68"/>
      <c r="G144" s="68"/>
      <c r="H144" s="68"/>
    </row>
    <row r="145" spans="1:8" s="64" customFormat="1">
      <c r="A145" s="65"/>
      <c r="B145" s="66"/>
      <c r="C145" s="67"/>
      <c r="D145" s="167"/>
      <c r="E145" s="68"/>
      <c r="F145" s="68"/>
      <c r="G145" s="68"/>
      <c r="H145" s="68"/>
    </row>
    <row r="146" spans="1:8" s="64" customFormat="1">
      <c r="A146" s="65"/>
      <c r="B146" s="66"/>
      <c r="C146" s="67"/>
      <c r="D146" s="167"/>
      <c r="E146" s="68"/>
      <c r="F146" s="68"/>
      <c r="G146" s="68"/>
      <c r="H146" s="68"/>
    </row>
    <row r="147" spans="1:8" s="64" customFormat="1">
      <c r="A147" s="65"/>
      <c r="B147" s="66"/>
      <c r="C147" s="67"/>
      <c r="D147" s="167"/>
      <c r="E147" s="68"/>
      <c r="F147" s="68"/>
      <c r="G147" s="68"/>
      <c r="H147" s="68"/>
    </row>
    <row r="148" spans="1:8" s="64" customFormat="1">
      <c r="A148" s="65"/>
      <c r="B148" s="66"/>
      <c r="C148" s="67"/>
      <c r="D148" s="167"/>
      <c r="E148" s="68"/>
      <c r="F148" s="68"/>
      <c r="G148" s="68"/>
      <c r="H148" s="68"/>
    </row>
    <row r="149" spans="1:8" s="64" customFormat="1">
      <c r="A149" s="65"/>
      <c r="B149" s="66"/>
      <c r="C149" s="67"/>
      <c r="D149" s="167"/>
      <c r="E149" s="68"/>
      <c r="F149" s="68"/>
      <c r="G149" s="68"/>
      <c r="H149" s="68"/>
    </row>
    <row r="150" spans="1:8" s="64" customFormat="1">
      <c r="A150" s="65"/>
      <c r="B150" s="66"/>
      <c r="C150" s="67"/>
      <c r="D150" s="167"/>
      <c r="E150" s="68"/>
      <c r="F150" s="68"/>
      <c r="G150" s="68"/>
      <c r="H150" s="68"/>
    </row>
    <row r="151" spans="1:8" s="64" customFormat="1">
      <c r="A151" s="65"/>
      <c r="B151" s="66"/>
      <c r="C151" s="67"/>
      <c r="D151" s="167"/>
      <c r="E151" s="68"/>
      <c r="F151" s="68"/>
      <c r="G151" s="68"/>
      <c r="H151" s="68"/>
    </row>
    <row r="152" spans="1:8" s="64" customFormat="1">
      <c r="A152" s="65"/>
      <c r="B152" s="66"/>
      <c r="C152" s="67"/>
      <c r="D152" s="167"/>
      <c r="E152" s="68"/>
      <c r="F152" s="68"/>
      <c r="G152" s="68"/>
      <c r="H152" s="68"/>
    </row>
    <row r="153" spans="1:8" s="64" customFormat="1">
      <c r="A153" s="65"/>
      <c r="B153" s="66"/>
      <c r="C153" s="67"/>
      <c r="D153" s="167"/>
      <c r="E153" s="68"/>
      <c r="F153" s="68"/>
      <c r="G153" s="68"/>
      <c r="H153" s="68"/>
    </row>
    <row r="154" spans="1:8" s="64" customFormat="1">
      <c r="A154" s="65"/>
      <c r="B154" s="66"/>
      <c r="C154" s="67"/>
      <c r="D154" s="167"/>
      <c r="E154" s="68"/>
      <c r="F154" s="68"/>
      <c r="G154" s="68"/>
      <c r="H154" s="68"/>
    </row>
    <row r="155" spans="1:8" s="64" customFormat="1">
      <c r="A155" s="65"/>
      <c r="B155" s="66"/>
      <c r="C155" s="67"/>
      <c r="D155" s="167"/>
      <c r="E155" s="68"/>
      <c r="F155" s="68"/>
      <c r="G155" s="68"/>
      <c r="H155" s="68"/>
    </row>
    <row r="156" spans="1:8" s="64" customFormat="1">
      <c r="A156" s="65"/>
      <c r="B156" s="66"/>
      <c r="C156" s="67"/>
      <c r="D156" s="167"/>
      <c r="E156" s="68"/>
      <c r="F156" s="68"/>
      <c r="G156" s="68"/>
      <c r="H156" s="68"/>
    </row>
    <row r="157" spans="1:8" s="64" customFormat="1">
      <c r="A157" s="65"/>
      <c r="B157" s="66"/>
      <c r="C157" s="67"/>
      <c r="D157" s="167"/>
      <c r="E157" s="68"/>
      <c r="F157" s="68"/>
      <c r="G157" s="68"/>
      <c r="H157" s="68"/>
    </row>
    <row r="158" spans="1:8" s="64" customFormat="1">
      <c r="A158" s="65"/>
      <c r="B158" s="66"/>
      <c r="C158" s="67"/>
      <c r="D158" s="167"/>
      <c r="E158" s="68"/>
      <c r="F158" s="68"/>
      <c r="G158" s="68"/>
      <c r="H158" s="68"/>
    </row>
    <row r="159" spans="1:8" s="64" customFormat="1">
      <c r="A159" s="65"/>
      <c r="B159" s="66"/>
      <c r="C159" s="67"/>
      <c r="D159" s="167"/>
      <c r="E159" s="68"/>
      <c r="F159" s="68"/>
      <c r="G159" s="68"/>
      <c r="H159" s="68"/>
    </row>
    <row r="160" spans="1:8" s="64" customFormat="1">
      <c r="A160" s="65"/>
      <c r="B160" s="66"/>
      <c r="C160" s="67"/>
      <c r="D160" s="167"/>
      <c r="E160" s="68"/>
      <c r="F160" s="68"/>
      <c r="G160" s="68"/>
      <c r="H160" s="68"/>
    </row>
    <row r="161" spans="1:8" s="64" customFormat="1">
      <c r="A161" s="65"/>
      <c r="B161" s="66"/>
      <c r="C161" s="67"/>
      <c r="D161" s="167"/>
      <c r="E161" s="68"/>
      <c r="F161" s="68"/>
      <c r="G161" s="68"/>
      <c r="H161" s="68"/>
    </row>
    <row r="162" spans="1:8" s="64" customFormat="1">
      <c r="A162" s="65"/>
      <c r="B162" s="66"/>
      <c r="C162" s="67"/>
      <c r="D162" s="167"/>
      <c r="E162" s="68"/>
      <c r="F162" s="68"/>
      <c r="G162" s="68"/>
      <c r="H162" s="68"/>
    </row>
    <row r="163" spans="1:8" s="64" customFormat="1">
      <c r="A163" s="65"/>
      <c r="B163" s="66"/>
      <c r="C163" s="67"/>
      <c r="D163" s="167"/>
      <c r="E163" s="68"/>
      <c r="F163" s="68"/>
      <c r="G163" s="68"/>
      <c r="H163" s="68"/>
    </row>
    <row r="164" spans="1:8" s="64" customFormat="1">
      <c r="A164" s="65"/>
      <c r="B164" s="66"/>
      <c r="C164" s="67"/>
      <c r="D164" s="167"/>
      <c r="E164" s="68"/>
      <c r="F164" s="68"/>
      <c r="G164" s="68"/>
      <c r="H164" s="68"/>
    </row>
    <row r="165" spans="1:8" s="64" customFormat="1">
      <c r="A165" s="65"/>
      <c r="B165" s="66"/>
      <c r="C165" s="67"/>
      <c r="D165" s="167"/>
      <c r="E165" s="68"/>
      <c r="F165" s="68"/>
      <c r="G165" s="68"/>
      <c r="H165" s="68"/>
    </row>
    <row r="166" spans="1:8" s="64" customFormat="1">
      <c r="A166" s="65"/>
      <c r="B166" s="66"/>
      <c r="C166" s="67"/>
      <c r="D166" s="167"/>
      <c r="E166" s="68"/>
      <c r="F166" s="68"/>
      <c r="G166" s="68"/>
      <c r="H166" s="68"/>
    </row>
    <row r="167" spans="1:8" s="64" customFormat="1">
      <c r="A167" s="65"/>
      <c r="B167" s="66"/>
      <c r="C167" s="67"/>
      <c r="D167" s="167"/>
      <c r="E167" s="68"/>
      <c r="F167" s="68"/>
      <c r="G167" s="68"/>
      <c r="H167" s="68"/>
    </row>
    <row r="168" spans="1:8" s="64" customFormat="1">
      <c r="A168" s="65"/>
      <c r="B168" s="66"/>
      <c r="C168" s="67"/>
      <c r="D168" s="167"/>
      <c r="E168" s="68"/>
      <c r="F168" s="68"/>
      <c r="G168" s="68"/>
      <c r="H168" s="68"/>
    </row>
    <row r="169" spans="1:8" s="64" customFormat="1">
      <c r="A169" s="65"/>
      <c r="B169" s="66"/>
      <c r="C169" s="67"/>
      <c r="D169" s="167"/>
      <c r="E169" s="68"/>
      <c r="F169" s="68"/>
      <c r="G169" s="68"/>
      <c r="H169" s="68"/>
    </row>
    <row r="170" spans="1:8" s="64" customFormat="1">
      <c r="A170" s="65"/>
      <c r="B170" s="66"/>
      <c r="C170" s="67"/>
      <c r="D170" s="167"/>
      <c r="E170" s="68"/>
      <c r="F170" s="68"/>
      <c r="G170" s="68"/>
      <c r="H170" s="68"/>
    </row>
    <row r="171" spans="1:8" s="64" customFormat="1">
      <c r="A171" s="65"/>
      <c r="B171" s="66"/>
      <c r="C171" s="67"/>
      <c r="D171" s="167"/>
      <c r="E171" s="68"/>
      <c r="F171" s="68"/>
      <c r="G171" s="68"/>
      <c r="H171" s="68"/>
    </row>
    <row r="172" spans="1:8" s="64" customFormat="1">
      <c r="A172" s="65"/>
      <c r="B172" s="66"/>
      <c r="C172" s="67"/>
      <c r="D172" s="167"/>
      <c r="E172" s="68"/>
      <c r="F172" s="68"/>
      <c r="G172" s="68"/>
      <c r="H172" s="68"/>
    </row>
    <row r="173" spans="1:8" s="64" customFormat="1">
      <c r="A173" s="65"/>
      <c r="B173" s="66"/>
      <c r="C173" s="67"/>
      <c r="D173" s="167"/>
      <c r="E173" s="68"/>
      <c r="F173" s="68"/>
      <c r="G173" s="68"/>
      <c r="H173" s="68"/>
    </row>
    <row r="174" spans="1:8" s="64" customFormat="1">
      <c r="A174" s="65"/>
      <c r="B174" s="66"/>
      <c r="C174" s="67"/>
      <c r="D174" s="167"/>
      <c r="E174" s="68"/>
      <c r="F174" s="68"/>
      <c r="G174" s="68"/>
      <c r="H174" s="68"/>
    </row>
    <row r="175" spans="1:8" s="64" customFormat="1">
      <c r="A175" s="65"/>
      <c r="B175" s="66"/>
      <c r="C175" s="67"/>
      <c r="D175" s="167"/>
      <c r="E175" s="68"/>
      <c r="F175" s="68"/>
      <c r="G175" s="68"/>
      <c r="H175" s="68"/>
    </row>
    <row r="176" spans="1:8" s="64" customFormat="1">
      <c r="A176" s="65"/>
      <c r="B176" s="66"/>
      <c r="C176" s="67"/>
      <c r="D176" s="167"/>
      <c r="E176" s="68"/>
      <c r="F176" s="68"/>
      <c r="G176" s="68"/>
      <c r="H176" s="68"/>
    </row>
    <row r="177" spans="1:8" s="64" customFormat="1">
      <c r="A177" s="65"/>
      <c r="B177" s="66"/>
      <c r="C177" s="67"/>
      <c r="D177" s="167"/>
      <c r="E177" s="68"/>
      <c r="F177" s="68"/>
      <c r="G177" s="68"/>
      <c r="H177" s="68"/>
    </row>
    <row r="178" spans="1:8" s="64" customFormat="1">
      <c r="A178" s="65"/>
      <c r="B178" s="66"/>
      <c r="C178" s="67"/>
      <c r="D178" s="167"/>
      <c r="E178" s="68"/>
      <c r="F178" s="68"/>
      <c r="G178" s="68"/>
      <c r="H178" s="68"/>
    </row>
    <row r="179" spans="1:8" s="64" customFormat="1">
      <c r="A179" s="65"/>
      <c r="B179" s="66"/>
      <c r="C179" s="67"/>
      <c r="D179" s="167"/>
      <c r="E179" s="68"/>
      <c r="F179" s="68"/>
      <c r="G179" s="68"/>
      <c r="H179" s="68"/>
    </row>
    <row r="180" spans="1:8" s="64" customFormat="1">
      <c r="A180" s="65"/>
      <c r="B180" s="66"/>
      <c r="C180" s="67"/>
      <c r="D180" s="167"/>
      <c r="E180" s="68"/>
      <c r="F180" s="68"/>
      <c r="G180" s="68"/>
      <c r="H180" s="68"/>
    </row>
    <row r="181" spans="1:8" s="64" customFormat="1">
      <c r="A181" s="65"/>
      <c r="B181" s="66"/>
      <c r="C181" s="67"/>
      <c r="D181" s="167"/>
      <c r="E181" s="68"/>
      <c r="F181" s="68"/>
      <c r="G181" s="68"/>
      <c r="H181" s="68"/>
    </row>
    <row r="182" spans="1:8" s="64" customFormat="1">
      <c r="A182" s="65"/>
      <c r="B182" s="66"/>
      <c r="C182" s="67"/>
      <c r="D182" s="167"/>
      <c r="E182" s="68"/>
      <c r="F182" s="68"/>
      <c r="G182" s="68"/>
      <c r="H182" s="68"/>
    </row>
    <row r="183" spans="1:8" s="64" customFormat="1">
      <c r="A183" s="65"/>
      <c r="B183" s="66"/>
      <c r="C183" s="67"/>
      <c r="D183" s="167"/>
      <c r="E183" s="68"/>
      <c r="F183" s="68"/>
      <c r="G183" s="68"/>
      <c r="H183" s="68"/>
    </row>
    <row r="184" spans="1:8" s="64" customFormat="1">
      <c r="A184" s="65"/>
      <c r="B184" s="66"/>
      <c r="C184" s="67"/>
      <c r="D184" s="167"/>
      <c r="E184" s="68"/>
      <c r="F184" s="68"/>
      <c r="G184" s="68"/>
      <c r="H184" s="68"/>
    </row>
    <row r="185" spans="1:8" s="64" customFormat="1">
      <c r="A185" s="65"/>
      <c r="B185" s="66"/>
      <c r="C185" s="67"/>
      <c r="D185" s="167"/>
      <c r="E185" s="68"/>
      <c r="F185" s="68"/>
      <c r="G185" s="68"/>
      <c r="H185" s="68"/>
    </row>
    <row r="186" spans="1:8" s="64" customFormat="1">
      <c r="A186" s="65"/>
      <c r="B186" s="66"/>
      <c r="C186" s="67"/>
      <c r="D186" s="167"/>
      <c r="E186" s="68"/>
      <c r="F186" s="68"/>
      <c r="G186" s="68"/>
      <c r="H186" s="68"/>
    </row>
    <row r="187" spans="1:8" s="64" customFormat="1">
      <c r="A187" s="65"/>
      <c r="B187" s="66"/>
      <c r="C187" s="67"/>
      <c r="D187" s="167"/>
      <c r="E187" s="68"/>
      <c r="F187" s="68"/>
      <c r="G187" s="68"/>
      <c r="H187" s="68"/>
    </row>
    <row r="188" spans="1:8" s="64" customFormat="1">
      <c r="A188" s="65"/>
      <c r="B188" s="66"/>
      <c r="C188" s="67"/>
      <c r="D188" s="167"/>
      <c r="E188" s="68"/>
      <c r="F188" s="68"/>
      <c r="G188" s="68"/>
      <c r="H188" s="68"/>
    </row>
    <row r="189" spans="1:8" s="64" customFormat="1">
      <c r="A189" s="65"/>
      <c r="B189" s="66"/>
      <c r="C189" s="67"/>
      <c r="D189" s="167"/>
      <c r="E189" s="68"/>
      <c r="F189" s="68"/>
      <c r="G189" s="68"/>
      <c r="H189" s="68"/>
    </row>
    <row r="190" spans="1:8" s="64" customFormat="1">
      <c r="A190" s="65"/>
      <c r="B190" s="66"/>
      <c r="C190" s="67"/>
      <c r="D190" s="167"/>
      <c r="E190" s="68"/>
      <c r="F190" s="68"/>
      <c r="G190" s="68"/>
      <c r="H190" s="68"/>
    </row>
    <row r="191" spans="1:8" s="64" customFormat="1">
      <c r="A191" s="65"/>
      <c r="B191" s="66"/>
      <c r="C191" s="67"/>
      <c r="D191" s="167"/>
      <c r="E191" s="68"/>
      <c r="F191" s="68"/>
      <c r="G191" s="68"/>
      <c r="H191" s="68"/>
    </row>
    <row r="192" spans="1:8" s="64" customFormat="1">
      <c r="A192" s="65"/>
      <c r="B192" s="66"/>
      <c r="C192" s="67"/>
      <c r="D192" s="167"/>
      <c r="E192" s="68"/>
      <c r="F192" s="68"/>
      <c r="G192" s="68"/>
      <c r="H192" s="68"/>
    </row>
    <row r="193" spans="1:8" s="64" customFormat="1">
      <c r="A193" s="65"/>
      <c r="B193" s="66"/>
      <c r="C193" s="67"/>
      <c r="D193" s="167"/>
      <c r="E193" s="68"/>
      <c r="F193" s="68"/>
      <c r="G193" s="68"/>
      <c r="H193" s="68"/>
    </row>
    <row r="194" spans="1:8" s="64" customFormat="1">
      <c r="A194" s="65"/>
      <c r="B194" s="66"/>
      <c r="C194" s="67"/>
      <c r="D194" s="167"/>
      <c r="E194" s="68"/>
      <c r="F194" s="68"/>
      <c r="G194" s="68"/>
      <c r="H194" s="68"/>
    </row>
    <row r="195" spans="1:8" s="64" customFormat="1">
      <c r="A195" s="65"/>
      <c r="B195" s="66"/>
      <c r="C195" s="67"/>
      <c r="D195" s="167"/>
      <c r="E195" s="68"/>
      <c r="F195" s="68"/>
      <c r="G195" s="68"/>
      <c r="H195" s="68"/>
    </row>
    <row r="196" spans="1:8" s="64" customFormat="1">
      <c r="A196" s="65"/>
      <c r="B196" s="66"/>
      <c r="C196" s="67"/>
      <c r="D196" s="167"/>
      <c r="E196" s="68"/>
      <c r="F196" s="68"/>
      <c r="G196" s="68"/>
      <c r="H196" s="68"/>
    </row>
    <row r="197" spans="1:8" s="64" customFormat="1">
      <c r="A197" s="65"/>
      <c r="B197" s="66"/>
      <c r="C197" s="67"/>
      <c r="D197" s="167"/>
      <c r="E197" s="68"/>
      <c r="F197" s="68"/>
      <c r="G197" s="68"/>
      <c r="H197" s="68"/>
    </row>
    <row r="198" spans="1:8" s="64" customFormat="1">
      <c r="A198" s="65"/>
      <c r="B198" s="66"/>
      <c r="C198" s="67"/>
      <c r="D198" s="167"/>
      <c r="E198" s="68"/>
      <c r="F198" s="68"/>
      <c r="G198" s="68"/>
      <c r="H198" s="68"/>
    </row>
    <row r="199" spans="1:8" s="64" customFormat="1">
      <c r="A199" s="65"/>
      <c r="B199" s="66"/>
      <c r="C199" s="67"/>
      <c r="D199" s="167"/>
      <c r="E199" s="68"/>
      <c r="F199" s="68"/>
      <c r="G199" s="68"/>
      <c r="H199" s="68"/>
    </row>
    <row r="200" spans="1:8" s="64" customFormat="1">
      <c r="A200" s="65"/>
      <c r="B200" s="66"/>
      <c r="C200" s="67"/>
      <c r="D200" s="167"/>
      <c r="E200" s="68"/>
      <c r="F200" s="68"/>
      <c r="G200" s="68"/>
      <c r="H200" s="68"/>
    </row>
    <row r="201" spans="1:8" s="64" customFormat="1">
      <c r="A201" s="65"/>
      <c r="B201" s="66"/>
      <c r="C201" s="67"/>
      <c r="D201" s="167"/>
      <c r="E201" s="68"/>
      <c r="F201" s="68"/>
      <c r="G201" s="68"/>
      <c r="H201" s="68"/>
    </row>
    <row r="202" spans="1:8" s="64" customFormat="1">
      <c r="A202" s="65"/>
      <c r="B202" s="66"/>
      <c r="C202" s="67"/>
      <c r="D202" s="167"/>
      <c r="E202" s="68"/>
      <c r="F202" s="68"/>
      <c r="G202" s="68"/>
      <c r="H202" s="68"/>
    </row>
    <row r="203" spans="1:8" s="64" customFormat="1">
      <c r="A203" s="65"/>
      <c r="B203" s="66"/>
      <c r="C203" s="67"/>
      <c r="D203" s="167"/>
      <c r="E203" s="68"/>
      <c r="F203" s="68"/>
      <c r="G203" s="68"/>
      <c r="H203" s="68"/>
    </row>
    <row r="204" spans="1:8" s="64" customFormat="1">
      <c r="A204" s="65"/>
      <c r="B204" s="66"/>
      <c r="C204" s="67"/>
      <c r="D204" s="167"/>
      <c r="E204" s="68"/>
      <c r="F204" s="68"/>
      <c r="G204" s="68"/>
      <c r="H204" s="68"/>
    </row>
    <row r="205" spans="1:8" s="64" customFormat="1">
      <c r="A205" s="65"/>
      <c r="B205" s="66"/>
      <c r="C205" s="67"/>
      <c r="D205" s="167"/>
      <c r="E205" s="68"/>
      <c r="F205" s="68"/>
      <c r="G205" s="68"/>
      <c r="H205" s="68"/>
    </row>
    <row r="206" spans="1:8" s="64" customFormat="1">
      <c r="A206" s="65"/>
      <c r="B206" s="66"/>
      <c r="C206" s="67"/>
      <c r="D206" s="167"/>
      <c r="E206" s="68"/>
      <c r="F206" s="68"/>
      <c r="G206" s="68"/>
      <c r="H206" s="68"/>
    </row>
    <row r="207" spans="1:8" s="64" customFormat="1">
      <c r="A207" s="65"/>
      <c r="B207" s="66"/>
      <c r="C207" s="67"/>
      <c r="D207" s="167"/>
      <c r="E207" s="68"/>
      <c r="F207" s="68"/>
      <c r="G207" s="68"/>
      <c r="H207" s="68"/>
    </row>
    <row r="208" spans="1:8" s="64" customFormat="1">
      <c r="A208" s="65"/>
      <c r="B208" s="66"/>
      <c r="C208" s="67"/>
      <c r="D208" s="167"/>
      <c r="E208" s="68"/>
      <c r="F208" s="68"/>
      <c r="G208" s="68"/>
      <c r="H208" s="68"/>
    </row>
    <row r="209" spans="1:8" s="64" customFormat="1">
      <c r="A209" s="65"/>
      <c r="B209" s="66"/>
      <c r="C209" s="67"/>
      <c r="D209" s="167"/>
      <c r="E209" s="68"/>
      <c r="F209" s="68"/>
      <c r="G209" s="68"/>
      <c r="H209" s="68"/>
    </row>
    <row r="210" spans="1:8" s="64" customFormat="1">
      <c r="A210" s="65"/>
      <c r="B210" s="66"/>
      <c r="C210" s="67"/>
      <c r="D210" s="167"/>
      <c r="E210" s="68"/>
      <c r="F210" s="68"/>
      <c r="G210" s="68"/>
      <c r="H210" s="68"/>
    </row>
    <row r="211" spans="1:8" s="64" customFormat="1">
      <c r="A211" s="65"/>
      <c r="B211" s="66"/>
      <c r="C211" s="67"/>
      <c r="D211" s="167"/>
      <c r="E211" s="68"/>
      <c r="F211" s="68"/>
      <c r="G211" s="68"/>
      <c r="H211" s="68"/>
    </row>
    <row r="212" spans="1:8" s="64" customFormat="1">
      <c r="A212" s="65"/>
      <c r="B212" s="66"/>
      <c r="C212" s="67"/>
      <c r="D212" s="167"/>
      <c r="E212" s="68"/>
      <c r="F212" s="68"/>
      <c r="G212" s="68"/>
      <c r="H212" s="68"/>
    </row>
    <row r="213" spans="1:8" s="64" customFormat="1">
      <c r="A213" s="65"/>
      <c r="B213" s="66"/>
      <c r="C213" s="67"/>
      <c r="D213" s="167"/>
      <c r="E213" s="68"/>
      <c r="F213" s="68"/>
      <c r="G213" s="68"/>
      <c r="H213" s="68"/>
    </row>
    <row r="214" spans="1:8" s="64" customFormat="1">
      <c r="A214" s="65"/>
      <c r="B214" s="66"/>
      <c r="C214" s="67"/>
      <c r="D214" s="167"/>
      <c r="E214" s="68"/>
      <c r="F214" s="68"/>
      <c r="G214" s="68"/>
      <c r="H214" s="68"/>
    </row>
    <row r="215" spans="1:8" s="64" customFormat="1">
      <c r="A215" s="65"/>
      <c r="B215" s="66"/>
      <c r="C215" s="67"/>
      <c r="D215" s="167"/>
      <c r="E215" s="68"/>
      <c r="F215" s="68"/>
      <c r="G215" s="68"/>
      <c r="H215" s="68"/>
    </row>
    <row r="216" spans="1:8" s="64" customFormat="1">
      <c r="A216" s="65"/>
      <c r="B216" s="66"/>
      <c r="C216" s="67"/>
      <c r="D216" s="167"/>
      <c r="E216" s="68"/>
      <c r="F216" s="68"/>
      <c r="G216" s="68"/>
      <c r="H216" s="68"/>
    </row>
    <row r="217" spans="1:8" s="64" customFormat="1">
      <c r="A217" s="65"/>
      <c r="B217" s="66"/>
      <c r="C217" s="67"/>
      <c r="D217" s="167"/>
      <c r="E217" s="68"/>
      <c r="F217" s="68"/>
      <c r="G217" s="68"/>
      <c r="H217" s="68"/>
    </row>
    <row r="218" spans="1:8" s="64" customFormat="1">
      <c r="A218" s="65"/>
      <c r="B218" s="66"/>
      <c r="C218" s="67"/>
      <c r="D218" s="167"/>
      <c r="E218" s="68"/>
      <c r="F218" s="68"/>
      <c r="G218" s="68"/>
      <c r="H218" s="68"/>
    </row>
    <row r="219" spans="1:8" s="64" customFormat="1">
      <c r="A219" s="65"/>
      <c r="B219" s="66"/>
      <c r="C219" s="67"/>
      <c r="D219" s="167"/>
      <c r="E219" s="68"/>
      <c r="F219" s="68"/>
      <c r="G219" s="68"/>
      <c r="H219" s="68"/>
    </row>
    <row r="220" spans="1:8" s="64" customFormat="1">
      <c r="A220" s="65"/>
      <c r="B220" s="66"/>
      <c r="C220" s="67"/>
      <c r="D220" s="167"/>
      <c r="E220" s="68"/>
      <c r="F220" s="68"/>
      <c r="G220" s="68"/>
      <c r="H220" s="68"/>
    </row>
    <row r="221" spans="1:8" s="64" customFormat="1">
      <c r="A221" s="65"/>
      <c r="B221" s="66"/>
      <c r="C221" s="67"/>
      <c r="D221" s="167"/>
      <c r="E221" s="68"/>
      <c r="F221" s="68"/>
      <c r="G221" s="68"/>
      <c r="H221" s="68"/>
    </row>
    <row r="222" spans="1:8" s="64" customFormat="1">
      <c r="A222" s="65"/>
      <c r="B222" s="66"/>
      <c r="C222" s="67"/>
      <c r="D222" s="167"/>
      <c r="E222" s="68"/>
      <c r="F222" s="68"/>
      <c r="G222" s="68"/>
      <c r="H222" s="68"/>
    </row>
    <row r="223" spans="1:8" s="64" customFormat="1">
      <c r="A223" s="65"/>
      <c r="B223" s="66"/>
      <c r="C223" s="67"/>
      <c r="D223" s="167"/>
      <c r="E223" s="68"/>
      <c r="F223" s="68"/>
      <c r="G223" s="68"/>
      <c r="H223" s="68"/>
    </row>
    <row r="224" spans="1:8" s="64" customFormat="1">
      <c r="A224" s="65"/>
      <c r="B224" s="66"/>
      <c r="C224" s="67"/>
      <c r="D224" s="167"/>
      <c r="E224" s="68"/>
      <c r="F224" s="68"/>
      <c r="G224" s="68"/>
      <c r="H224" s="68"/>
    </row>
    <row r="225" spans="1:8" s="64" customFormat="1">
      <c r="A225" s="65"/>
      <c r="B225" s="66"/>
      <c r="C225" s="67"/>
      <c r="D225" s="167"/>
      <c r="E225" s="68"/>
      <c r="F225" s="68"/>
      <c r="G225" s="68"/>
      <c r="H225" s="68"/>
    </row>
    <row r="226" spans="1:8" s="64" customFormat="1">
      <c r="A226" s="65"/>
      <c r="B226" s="66"/>
      <c r="C226" s="67"/>
      <c r="D226" s="167"/>
      <c r="E226" s="68"/>
      <c r="F226" s="68"/>
      <c r="G226" s="68"/>
      <c r="H226" s="68"/>
    </row>
    <row r="227" spans="1:8" s="64" customFormat="1">
      <c r="A227" s="65"/>
      <c r="B227" s="66"/>
      <c r="C227" s="67"/>
      <c r="D227" s="167"/>
      <c r="E227" s="68"/>
      <c r="F227" s="68"/>
      <c r="G227" s="68"/>
      <c r="H227" s="68"/>
    </row>
    <row r="228" spans="1:8" s="64" customFormat="1">
      <c r="A228" s="65"/>
      <c r="B228" s="66"/>
      <c r="C228" s="67"/>
      <c r="D228" s="167"/>
      <c r="E228" s="68"/>
      <c r="F228" s="68"/>
      <c r="G228" s="68"/>
      <c r="H228" s="68"/>
    </row>
    <row r="229" spans="1:8" s="64" customFormat="1">
      <c r="A229" s="65"/>
      <c r="B229" s="66"/>
      <c r="C229" s="67"/>
      <c r="D229" s="167"/>
      <c r="E229" s="68"/>
      <c r="F229" s="68"/>
      <c r="G229" s="68"/>
      <c r="H229" s="68"/>
    </row>
    <row r="230" spans="1:8" s="64" customFormat="1">
      <c r="A230" s="65"/>
      <c r="B230" s="66"/>
      <c r="C230" s="67"/>
      <c r="D230" s="167"/>
      <c r="E230" s="68"/>
      <c r="F230" s="68"/>
      <c r="G230" s="68"/>
      <c r="H230" s="68"/>
    </row>
    <row r="231" spans="1:8" s="64" customFormat="1">
      <c r="A231" s="65"/>
      <c r="B231" s="66"/>
      <c r="C231" s="67"/>
      <c r="D231" s="167"/>
      <c r="E231" s="68"/>
      <c r="F231" s="68"/>
      <c r="G231" s="68"/>
      <c r="H231" s="68"/>
    </row>
    <row r="232" spans="1:8" s="64" customFormat="1">
      <c r="A232" s="65"/>
      <c r="B232" s="66"/>
      <c r="C232" s="67"/>
      <c r="D232" s="167"/>
      <c r="E232" s="68"/>
      <c r="F232" s="68"/>
      <c r="G232" s="68"/>
      <c r="H232" s="68"/>
    </row>
    <row r="233" spans="1:8" s="64" customFormat="1">
      <c r="A233" s="65"/>
      <c r="B233" s="66"/>
      <c r="C233" s="67"/>
      <c r="D233" s="167"/>
      <c r="E233" s="68"/>
      <c r="F233" s="68"/>
      <c r="G233" s="68"/>
      <c r="H233" s="68"/>
    </row>
    <row r="234" spans="1:8" s="64" customFormat="1">
      <c r="A234" s="65"/>
      <c r="B234" s="66"/>
      <c r="C234" s="67"/>
      <c r="D234" s="167"/>
      <c r="E234" s="68"/>
      <c r="F234" s="68"/>
      <c r="G234" s="68"/>
      <c r="H234" s="68"/>
    </row>
    <row r="235" spans="1:8" s="64" customFormat="1">
      <c r="A235" s="65"/>
      <c r="B235" s="66"/>
      <c r="C235" s="67"/>
      <c r="D235" s="167"/>
      <c r="E235" s="68"/>
      <c r="F235" s="68"/>
      <c r="G235" s="68"/>
      <c r="H235" s="68"/>
    </row>
    <row r="236" spans="1:8" s="64" customFormat="1">
      <c r="A236" s="65"/>
      <c r="B236" s="66"/>
      <c r="C236" s="67"/>
      <c r="D236" s="167"/>
      <c r="E236" s="68"/>
      <c r="F236" s="68"/>
      <c r="G236" s="68"/>
      <c r="H236" s="68"/>
    </row>
    <row r="237" spans="1:8" s="64" customFormat="1">
      <c r="A237" s="65"/>
      <c r="B237" s="66"/>
      <c r="C237" s="67"/>
      <c r="D237" s="167"/>
      <c r="E237" s="68"/>
      <c r="F237" s="68"/>
      <c r="G237" s="68"/>
      <c r="H237" s="68"/>
    </row>
    <row r="238" spans="1:8" s="64" customFormat="1">
      <c r="A238" s="65"/>
      <c r="B238" s="66"/>
      <c r="C238" s="67"/>
      <c r="D238" s="167"/>
      <c r="E238" s="68"/>
      <c r="F238" s="68"/>
      <c r="G238" s="68"/>
      <c r="H238" s="68"/>
    </row>
    <row r="239" spans="1:8" s="64" customFormat="1">
      <c r="A239" s="65"/>
      <c r="B239" s="66"/>
      <c r="C239" s="67"/>
      <c r="D239" s="167"/>
      <c r="E239" s="68"/>
      <c r="F239" s="68"/>
      <c r="G239" s="68"/>
      <c r="H239" s="68"/>
    </row>
    <row r="240" spans="1:8" s="64" customFormat="1">
      <c r="A240" s="65"/>
      <c r="B240" s="66"/>
      <c r="C240" s="67"/>
      <c r="D240" s="167"/>
      <c r="E240" s="68"/>
      <c r="F240" s="68"/>
      <c r="G240" s="68"/>
      <c r="H240" s="68"/>
    </row>
    <row r="241" spans="1:8" s="64" customFormat="1">
      <c r="A241" s="65"/>
      <c r="B241" s="66"/>
      <c r="C241" s="67"/>
      <c r="D241" s="167"/>
      <c r="E241" s="68"/>
      <c r="F241" s="68"/>
      <c r="G241" s="68"/>
      <c r="H241" s="68"/>
    </row>
    <row r="242" spans="1:8" s="64" customFormat="1">
      <c r="A242" s="65"/>
      <c r="B242" s="66"/>
      <c r="C242" s="67"/>
      <c r="D242" s="167"/>
      <c r="E242" s="68"/>
      <c r="F242" s="68"/>
      <c r="G242" s="68"/>
      <c r="H242" s="68"/>
    </row>
    <row r="243" spans="1:8" s="64" customFormat="1">
      <c r="A243" s="65"/>
      <c r="B243" s="66"/>
      <c r="C243" s="67"/>
      <c r="D243" s="167"/>
      <c r="E243" s="68"/>
      <c r="F243" s="68"/>
      <c r="G243" s="68"/>
      <c r="H243" s="68"/>
    </row>
    <row r="244" spans="1:8" s="64" customFormat="1">
      <c r="A244" s="65"/>
      <c r="B244" s="66"/>
      <c r="C244" s="67"/>
      <c r="D244" s="167"/>
      <c r="E244" s="68"/>
      <c r="F244" s="68"/>
      <c r="G244" s="68"/>
      <c r="H244" s="68"/>
    </row>
    <row r="245" spans="1:8" s="64" customFormat="1">
      <c r="A245" s="65"/>
      <c r="B245" s="66"/>
      <c r="C245" s="67"/>
      <c r="D245" s="167"/>
      <c r="E245" s="68"/>
      <c r="F245" s="68"/>
      <c r="G245" s="68"/>
      <c r="H245" s="68"/>
    </row>
    <row r="246" spans="1:8" s="64" customFormat="1">
      <c r="A246" s="65"/>
      <c r="B246" s="66"/>
      <c r="C246" s="67"/>
      <c r="D246" s="167"/>
      <c r="E246" s="68"/>
      <c r="F246" s="68"/>
      <c r="G246" s="68"/>
      <c r="H246" s="68"/>
    </row>
    <row r="247" spans="1:8" s="64" customFormat="1">
      <c r="A247" s="65"/>
      <c r="B247" s="66"/>
      <c r="C247" s="67"/>
      <c r="D247" s="167"/>
      <c r="E247" s="68"/>
      <c r="F247" s="68"/>
      <c r="G247" s="68"/>
      <c r="H247" s="68"/>
    </row>
    <row r="248" spans="1:8" s="64" customFormat="1">
      <c r="A248" s="65"/>
      <c r="B248" s="66"/>
      <c r="C248" s="67"/>
      <c r="D248" s="167"/>
      <c r="E248" s="68"/>
      <c r="F248" s="68"/>
      <c r="G248" s="68"/>
      <c r="H248" s="68"/>
    </row>
    <row r="249" spans="1:8" s="64" customFormat="1">
      <c r="A249" s="65"/>
      <c r="B249" s="66"/>
      <c r="C249" s="67"/>
      <c r="D249" s="167"/>
      <c r="E249" s="68"/>
      <c r="F249" s="68"/>
      <c r="G249" s="68"/>
      <c r="H249" s="68"/>
    </row>
    <row r="250" spans="1:8" s="64" customFormat="1">
      <c r="A250" s="65"/>
      <c r="B250" s="66"/>
      <c r="C250" s="67"/>
      <c r="D250" s="167"/>
      <c r="E250" s="68"/>
      <c r="F250" s="68"/>
      <c r="G250" s="68"/>
      <c r="H250" s="68"/>
    </row>
    <row r="251" spans="1:8" s="64" customFormat="1">
      <c r="A251" s="65"/>
      <c r="B251" s="66"/>
      <c r="C251" s="67"/>
      <c r="D251" s="167"/>
      <c r="E251" s="68"/>
      <c r="F251" s="68"/>
      <c r="G251" s="68"/>
      <c r="H251" s="68"/>
    </row>
    <row r="252" spans="1:8" s="64" customFormat="1">
      <c r="A252" s="65"/>
      <c r="B252" s="66"/>
      <c r="C252" s="67"/>
      <c r="D252" s="167"/>
      <c r="E252" s="68"/>
      <c r="F252" s="68"/>
      <c r="G252" s="68"/>
      <c r="H252" s="68"/>
    </row>
    <row r="253" spans="1:8" s="64" customFormat="1">
      <c r="A253" s="65"/>
      <c r="B253" s="66"/>
      <c r="C253" s="67"/>
      <c r="D253" s="167"/>
      <c r="E253" s="68"/>
      <c r="F253" s="68"/>
      <c r="G253" s="68"/>
      <c r="H253" s="68"/>
    </row>
    <row r="254" spans="1:8" s="64" customFormat="1">
      <c r="A254" s="65"/>
      <c r="B254" s="66"/>
      <c r="C254" s="67"/>
      <c r="D254" s="167"/>
      <c r="E254" s="68"/>
      <c r="F254" s="68"/>
      <c r="G254" s="68"/>
      <c r="H254" s="68"/>
    </row>
    <row r="255" spans="1:8" s="64" customFormat="1">
      <c r="A255" s="65"/>
      <c r="B255" s="66"/>
      <c r="C255" s="67"/>
      <c r="D255" s="167"/>
      <c r="E255" s="68"/>
      <c r="F255" s="68"/>
      <c r="G255" s="68"/>
      <c r="H255" s="68"/>
    </row>
    <row r="256" spans="1:8" s="64" customFormat="1">
      <c r="A256" s="65"/>
      <c r="B256" s="66"/>
      <c r="C256" s="67"/>
      <c r="D256" s="167"/>
      <c r="E256" s="68"/>
      <c r="F256" s="68"/>
      <c r="G256" s="68"/>
      <c r="H256" s="68"/>
    </row>
    <row r="257" spans="1:8" s="64" customFormat="1">
      <c r="A257" s="65"/>
      <c r="B257" s="66"/>
      <c r="C257" s="67"/>
      <c r="D257" s="167"/>
      <c r="E257" s="68"/>
      <c r="F257" s="68"/>
      <c r="G257" s="68"/>
      <c r="H257" s="68"/>
    </row>
    <row r="258" spans="1:8" s="64" customFormat="1">
      <c r="A258" s="65"/>
      <c r="B258" s="66"/>
      <c r="C258" s="67"/>
      <c r="D258" s="167"/>
      <c r="E258" s="68"/>
      <c r="F258" s="68"/>
      <c r="G258" s="68"/>
      <c r="H258" s="68"/>
    </row>
    <row r="259" spans="1:8" s="64" customFormat="1">
      <c r="A259" s="65"/>
      <c r="B259" s="66"/>
      <c r="C259" s="67"/>
      <c r="D259" s="167"/>
      <c r="E259" s="68"/>
      <c r="F259" s="68"/>
      <c r="G259" s="68"/>
      <c r="H259" s="68"/>
    </row>
    <row r="260" spans="1:8" s="64" customFormat="1">
      <c r="A260" s="65"/>
      <c r="B260" s="66"/>
      <c r="C260" s="67"/>
      <c r="D260" s="167"/>
      <c r="E260" s="68"/>
      <c r="F260" s="68"/>
      <c r="G260" s="68"/>
      <c r="H260" s="68"/>
    </row>
    <row r="261" spans="1:8" s="64" customFormat="1">
      <c r="A261" s="65"/>
      <c r="B261" s="66"/>
      <c r="C261" s="67"/>
      <c r="D261" s="167"/>
      <c r="E261" s="68"/>
      <c r="F261" s="68"/>
      <c r="G261" s="68"/>
      <c r="H261" s="68"/>
    </row>
    <row r="262" spans="1:8" s="64" customFormat="1">
      <c r="A262" s="65"/>
      <c r="B262" s="66"/>
      <c r="C262" s="67"/>
      <c r="D262" s="167"/>
      <c r="E262" s="68"/>
      <c r="F262" s="68"/>
      <c r="G262" s="68"/>
      <c r="H262" s="68"/>
    </row>
    <row r="263" spans="1:8" s="64" customFormat="1">
      <c r="A263" s="65"/>
      <c r="B263" s="66"/>
      <c r="C263" s="67"/>
      <c r="D263" s="167"/>
      <c r="E263" s="68"/>
      <c r="F263" s="68"/>
      <c r="G263" s="68"/>
      <c r="H263" s="68"/>
    </row>
    <row r="264" spans="1:8" s="64" customFormat="1">
      <c r="A264" s="65"/>
      <c r="B264" s="66"/>
      <c r="C264" s="67"/>
      <c r="D264" s="167"/>
      <c r="E264" s="68"/>
      <c r="F264" s="68"/>
      <c r="G264" s="68"/>
      <c r="H264" s="68"/>
    </row>
    <row r="265" spans="1:8" s="64" customFormat="1">
      <c r="A265" s="65"/>
      <c r="B265" s="66"/>
      <c r="C265" s="67"/>
      <c r="D265" s="167"/>
      <c r="E265" s="68"/>
      <c r="F265" s="68"/>
      <c r="G265" s="68"/>
      <c r="H265" s="68"/>
    </row>
    <row r="266" spans="1:8" s="64" customFormat="1">
      <c r="A266" s="65"/>
      <c r="B266" s="66"/>
      <c r="C266" s="67"/>
      <c r="D266" s="167"/>
      <c r="E266" s="68"/>
      <c r="F266" s="68"/>
      <c r="G266" s="68"/>
      <c r="H266" s="68"/>
    </row>
    <row r="267" spans="1:8" s="64" customFormat="1">
      <c r="A267" s="65"/>
      <c r="B267" s="66"/>
      <c r="C267" s="67"/>
      <c r="D267" s="167"/>
      <c r="E267" s="68"/>
      <c r="F267" s="68"/>
      <c r="G267" s="68"/>
      <c r="H267" s="68"/>
    </row>
    <row r="268" spans="1:8" s="64" customFormat="1">
      <c r="A268" s="65"/>
      <c r="B268" s="66"/>
      <c r="C268" s="67"/>
      <c r="D268" s="167"/>
      <c r="E268" s="68"/>
      <c r="F268" s="68"/>
      <c r="G268" s="68"/>
      <c r="H268" s="68"/>
    </row>
    <row r="269" spans="1:8" s="64" customFormat="1">
      <c r="A269" s="65"/>
      <c r="B269" s="66"/>
      <c r="C269" s="67"/>
      <c r="D269" s="167"/>
      <c r="E269" s="68"/>
      <c r="F269" s="68"/>
      <c r="G269" s="68"/>
      <c r="H269" s="68"/>
    </row>
    <row r="270" spans="1:8" s="64" customFormat="1">
      <c r="A270" s="65"/>
      <c r="B270" s="66"/>
      <c r="C270" s="67"/>
      <c r="D270" s="167"/>
      <c r="E270" s="68"/>
      <c r="F270" s="68"/>
      <c r="G270" s="68"/>
      <c r="H270" s="68"/>
    </row>
    <row r="271" spans="1:8" s="64" customFormat="1">
      <c r="A271" s="65"/>
      <c r="B271" s="66"/>
      <c r="C271" s="67"/>
      <c r="D271" s="167"/>
      <c r="E271" s="68"/>
      <c r="F271" s="68"/>
      <c r="G271" s="68"/>
      <c r="H271" s="68"/>
    </row>
    <row r="272" spans="1:8" s="64" customFormat="1">
      <c r="A272" s="65"/>
      <c r="B272" s="66"/>
      <c r="C272" s="67"/>
      <c r="D272" s="167"/>
      <c r="E272" s="68"/>
      <c r="F272" s="68"/>
      <c r="G272" s="68"/>
      <c r="H272" s="68"/>
    </row>
    <row r="273" spans="1:8" s="64" customFormat="1">
      <c r="A273" s="65"/>
      <c r="B273" s="66"/>
      <c r="C273" s="67"/>
      <c r="D273" s="167"/>
      <c r="E273" s="68"/>
      <c r="F273" s="68"/>
      <c r="G273" s="68"/>
      <c r="H273" s="68"/>
    </row>
    <row r="274" spans="1:8" s="64" customFormat="1">
      <c r="A274" s="65"/>
      <c r="B274" s="66"/>
      <c r="C274" s="67"/>
      <c r="D274" s="167"/>
      <c r="E274" s="68"/>
      <c r="F274" s="68"/>
      <c r="G274" s="68"/>
      <c r="H274" s="68"/>
    </row>
    <row r="275" spans="1:8" s="64" customFormat="1">
      <c r="A275" s="65"/>
      <c r="B275" s="66"/>
      <c r="C275" s="67"/>
      <c r="D275" s="167"/>
      <c r="E275" s="68"/>
      <c r="F275" s="68"/>
      <c r="G275" s="68"/>
      <c r="H275" s="68"/>
    </row>
    <row r="276" spans="1:8" s="64" customFormat="1">
      <c r="A276" s="65"/>
      <c r="B276" s="66"/>
      <c r="C276" s="67"/>
      <c r="D276" s="167"/>
      <c r="E276" s="68"/>
      <c r="F276" s="68"/>
      <c r="G276" s="68"/>
      <c r="H276" s="68"/>
    </row>
    <row r="277" spans="1:8" s="64" customFormat="1">
      <c r="A277" s="65"/>
      <c r="B277" s="66"/>
      <c r="C277" s="67"/>
      <c r="D277" s="167"/>
      <c r="E277" s="68"/>
      <c r="F277" s="68"/>
      <c r="G277" s="68"/>
      <c r="H277" s="68"/>
    </row>
    <row r="278" spans="1:8" s="64" customFormat="1">
      <c r="A278" s="65"/>
      <c r="B278" s="66"/>
      <c r="C278" s="67"/>
      <c r="D278" s="167"/>
      <c r="E278" s="68"/>
      <c r="F278" s="68"/>
      <c r="G278" s="68"/>
      <c r="H278" s="68"/>
    </row>
    <row r="279" spans="1:8" s="64" customFormat="1">
      <c r="A279" s="65"/>
      <c r="B279" s="66"/>
      <c r="C279" s="67"/>
      <c r="D279" s="167"/>
      <c r="E279" s="68"/>
      <c r="F279" s="68"/>
      <c r="G279" s="68"/>
      <c r="H279" s="68"/>
    </row>
    <row r="280" spans="1:8" s="64" customFormat="1">
      <c r="A280" s="65"/>
      <c r="B280" s="66"/>
      <c r="C280" s="67"/>
      <c r="D280" s="167"/>
      <c r="E280" s="68"/>
      <c r="F280" s="68"/>
      <c r="G280" s="68"/>
      <c r="H280" s="68"/>
    </row>
    <row r="281" spans="1:8" s="64" customFormat="1">
      <c r="A281" s="65"/>
      <c r="B281" s="66"/>
      <c r="C281" s="67"/>
      <c r="D281" s="167"/>
      <c r="E281" s="68"/>
      <c r="F281" s="68"/>
      <c r="G281" s="68"/>
      <c r="H281" s="68"/>
    </row>
    <row r="282" spans="1:8" s="64" customFormat="1">
      <c r="A282" s="65"/>
      <c r="B282" s="66"/>
      <c r="C282" s="67"/>
      <c r="D282" s="167"/>
      <c r="E282" s="68"/>
      <c r="F282" s="68"/>
      <c r="G282" s="68"/>
      <c r="H282" s="68"/>
    </row>
    <row r="283" spans="1:8" s="64" customFormat="1">
      <c r="A283" s="65"/>
      <c r="B283" s="66"/>
      <c r="C283" s="67"/>
      <c r="D283" s="167"/>
      <c r="E283" s="68"/>
      <c r="F283" s="68"/>
      <c r="G283" s="68"/>
      <c r="H283" s="68"/>
    </row>
    <row r="284" spans="1:8" s="64" customFormat="1">
      <c r="A284" s="65"/>
      <c r="B284" s="66"/>
      <c r="C284" s="67"/>
      <c r="D284" s="167"/>
      <c r="E284" s="68"/>
      <c r="F284" s="68"/>
      <c r="G284" s="68"/>
      <c r="H284" s="68"/>
    </row>
    <row r="285" spans="1:8" s="64" customFormat="1">
      <c r="A285" s="65"/>
      <c r="B285" s="66"/>
      <c r="C285" s="67"/>
      <c r="D285" s="167"/>
      <c r="E285" s="68"/>
      <c r="F285" s="68"/>
      <c r="G285" s="68"/>
      <c r="H285" s="68"/>
    </row>
    <row r="286" spans="1:8" s="64" customFormat="1">
      <c r="A286" s="65"/>
      <c r="B286" s="66"/>
      <c r="C286" s="67"/>
      <c r="D286" s="167"/>
      <c r="E286" s="68"/>
      <c r="F286" s="68"/>
      <c r="G286" s="68"/>
      <c r="H286" s="68"/>
    </row>
    <row r="287" spans="1:8" s="64" customFormat="1">
      <c r="A287" s="65"/>
      <c r="B287" s="66"/>
      <c r="C287" s="67"/>
      <c r="D287" s="167"/>
      <c r="E287" s="68"/>
      <c r="F287" s="68"/>
      <c r="G287" s="68"/>
      <c r="H287" s="68"/>
    </row>
    <row r="288" spans="1:8" s="64" customFormat="1">
      <c r="A288" s="65"/>
      <c r="B288" s="66"/>
      <c r="C288" s="67"/>
      <c r="D288" s="167"/>
      <c r="E288" s="68"/>
      <c r="F288" s="68"/>
      <c r="G288" s="68"/>
      <c r="H288" s="68"/>
    </row>
    <row r="289" spans="1:8" s="64" customFormat="1">
      <c r="A289" s="65"/>
      <c r="B289" s="66"/>
      <c r="C289" s="67"/>
      <c r="D289" s="167"/>
      <c r="E289" s="68"/>
      <c r="F289" s="68"/>
      <c r="G289" s="68"/>
      <c r="H289" s="68"/>
    </row>
    <row r="290" spans="1:8" s="64" customFormat="1">
      <c r="A290" s="65"/>
      <c r="B290" s="66"/>
      <c r="C290" s="67"/>
      <c r="D290" s="167"/>
      <c r="E290" s="68"/>
      <c r="F290" s="68"/>
      <c r="G290" s="68"/>
      <c r="H290" s="68"/>
    </row>
    <row r="291" spans="1:8" s="64" customFormat="1">
      <c r="A291" s="65"/>
      <c r="B291" s="66"/>
      <c r="C291" s="67"/>
      <c r="D291" s="167"/>
      <c r="E291" s="68"/>
      <c r="F291" s="68"/>
      <c r="G291" s="68"/>
      <c r="H291" s="68"/>
    </row>
    <row r="292" spans="1:8" s="64" customFormat="1">
      <c r="A292" s="65"/>
      <c r="B292" s="66"/>
      <c r="C292" s="67"/>
      <c r="D292" s="167"/>
      <c r="E292" s="68"/>
      <c r="F292" s="68"/>
      <c r="G292" s="68"/>
      <c r="H292" s="68"/>
    </row>
    <row r="293" spans="1:8" s="64" customFormat="1">
      <c r="A293" s="65"/>
      <c r="B293" s="66"/>
      <c r="C293" s="67"/>
      <c r="D293" s="167"/>
      <c r="E293" s="68"/>
      <c r="F293" s="68"/>
      <c r="G293" s="68"/>
      <c r="H293" s="68"/>
    </row>
    <row r="294" spans="1:8" s="64" customFormat="1">
      <c r="A294" s="65"/>
      <c r="B294" s="66"/>
      <c r="C294" s="67"/>
      <c r="D294" s="167"/>
      <c r="E294" s="68"/>
      <c r="F294" s="68"/>
      <c r="G294" s="68"/>
      <c r="H294" s="68"/>
    </row>
    <row r="295" spans="1:8" s="64" customFormat="1">
      <c r="A295" s="65"/>
      <c r="B295" s="66"/>
      <c r="C295" s="67"/>
      <c r="D295" s="167"/>
      <c r="E295" s="68"/>
      <c r="F295" s="68"/>
      <c r="G295" s="68"/>
      <c r="H295" s="68"/>
    </row>
    <row r="296" spans="1:8" s="64" customFormat="1">
      <c r="A296" s="65"/>
      <c r="B296" s="66"/>
      <c r="C296" s="67"/>
      <c r="D296" s="167"/>
      <c r="E296" s="68"/>
      <c r="F296" s="68"/>
      <c r="G296" s="68"/>
      <c r="H296" s="68"/>
    </row>
    <row r="297" spans="1:8" s="64" customFormat="1">
      <c r="A297" s="65"/>
      <c r="B297" s="66"/>
      <c r="C297" s="67"/>
      <c r="D297" s="167"/>
      <c r="E297" s="68"/>
      <c r="F297" s="68"/>
      <c r="G297" s="68"/>
      <c r="H297" s="68"/>
    </row>
    <row r="298" spans="1:8" s="64" customFormat="1">
      <c r="A298" s="65"/>
      <c r="B298" s="66"/>
      <c r="C298" s="67"/>
      <c r="D298" s="167"/>
      <c r="E298" s="68"/>
      <c r="F298" s="68"/>
      <c r="G298" s="68"/>
      <c r="H298" s="68"/>
    </row>
    <row r="299" spans="1:8" s="64" customFormat="1">
      <c r="A299" s="65"/>
      <c r="B299" s="66"/>
      <c r="C299" s="67"/>
      <c r="D299" s="167"/>
      <c r="E299" s="68"/>
      <c r="F299" s="68"/>
      <c r="G299" s="68"/>
      <c r="H299" s="68"/>
    </row>
    <row r="300" spans="1:8" s="64" customFormat="1">
      <c r="A300" s="65"/>
      <c r="B300" s="66"/>
      <c r="C300" s="67"/>
      <c r="D300" s="167"/>
      <c r="E300" s="68"/>
      <c r="F300" s="68"/>
      <c r="G300" s="68"/>
      <c r="H300" s="68"/>
    </row>
    <row r="301" spans="1:8" s="64" customFormat="1">
      <c r="A301" s="65"/>
      <c r="B301" s="66"/>
      <c r="C301" s="67"/>
      <c r="D301" s="167"/>
      <c r="E301" s="68"/>
      <c r="F301" s="68"/>
      <c r="G301" s="68"/>
      <c r="H301" s="68"/>
    </row>
    <row r="302" spans="1:8" s="64" customFormat="1">
      <c r="A302" s="65"/>
      <c r="B302" s="66"/>
      <c r="C302" s="67"/>
      <c r="D302" s="167"/>
      <c r="E302" s="68"/>
      <c r="F302" s="68"/>
      <c r="G302" s="68"/>
      <c r="H302" s="68"/>
    </row>
    <row r="303" spans="1:8" s="64" customFormat="1">
      <c r="A303" s="65"/>
      <c r="B303" s="66"/>
      <c r="C303" s="67"/>
      <c r="D303" s="167"/>
      <c r="E303" s="68"/>
      <c r="F303" s="68"/>
      <c r="G303" s="68"/>
      <c r="H303" s="68"/>
    </row>
    <row r="304" spans="1:8" s="64" customFormat="1">
      <c r="A304" s="65"/>
      <c r="B304" s="66"/>
      <c r="C304" s="67"/>
      <c r="D304" s="167"/>
      <c r="E304" s="68"/>
      <c r="F304" s="68"/>
      <c r="G304" s="68"/>
      <c r="H304" s="68"/>
    </row>
    <row r="305" spans="1:8" s="64" customFormat="1">
      <c r="A305" s="65"/>
      <c r="B305" s="66"/>
      <c r="C305" s="67"/>
      <c r="D305" s="167"/>
      <c r="E305" s="68"/>
      <c r="F305" s="68"/>
      <c r="G305" s="68"/>
      <c r="H305" s="68"/>
    </row>
    <row r="306" spans="1:8" s="64" customFormat="1">
      <c r="A306" s="65"/>
      <c r="B306" s="66"/>
      <c r="C306" s="67"/>
      <c r="D306" s="167"/>
      <c r="E306" s="68"/>
      <c r="F306" s="68"/>
      <c r="G306" s="68"/>
      <c r="H306" s="68"/>
    </row>
    <row r="307" spans="1:8" s="64" customFormat="1">
      <c r="A307" s="65"/>
      <c r="B307" s="66"/>
      <c r="C307" s="67"/>
      <c r="D307" s="167"/>
      <c r="E307" s="68"/>
      <c r="F307" s="68"/>
      <c r="G307" s="68"/>
      <c r="H307" s="68"/>
    </row>
    <row r="308" spans="1:8" s="64" customFormat="1">
      <c r="A308" s="65"/>
      <c r="B308" s="66"/>
      <c r="C308" s="67"/>
      <c r="D308" s="167"/>
      <c r="E308" s="68"/>
      <c r="F308" s="68"/>
      <c r="G308" s="68"/>
      <c r="H308" s="68"/>
    </row>
    <row r="309" spans="1:8" s="64" customFormat="1">
      <c r="A309" s="65"/>
      <c r="B309" s="66"/>
      <c r="C309" s="67"/>
      <c r="D309" s="167"/>
      <c r="E309" s="68"/>
      <c r="F309" s="68"/>
      <c r="G309" s="68"/>
      <c r="H309" s="68"/>
    </row>
    <row r="310" spans="1:8" s="64" customFormat="1">
      <c r="A310" s="65"/>
      <c r="B310" s="66"/>
      <c r="C310" s="67"/>
      <c r="D310" s="167"/>
      <c r="E310" s="68"/>
      <c r="F310" s="68"/>
      <c r="G310" s="68"/>
      <c r="H310" s="68"/>
    </row>
    <row r="311" spans="1:8" s="64" customFormat="1">
      <c r="A311" s="65"/>
      <c r="B311" s="66"/>
      <c r="C311" s="67"/>
      <c r="D311" s="167"/>
      <c r="E311" s="68"/>
      <c r="F311" s="68"/>
      <c r="G311" s="68"/>
      <c r="H311" s="68"/>
    </row>
    <row r="312" spans="1:8" s="64" customFormat="1">
      <c r="A312" s="65"/>
      <c r="B312" s="66"/>
      <c r="C312" s="67"/>
      <c r="D312" s="167"/>
      <c r="E312" s="68"/>
      <c r="F312" s="68"/>
      <c r="G312" s="68"/>
      <c r="H312" s="68"/>
    </row>
    <row r="313" spans="1:8" s="64" customFormat="1">
      <c r="A313" s="65"/>
      <c r="B313" s="66"/>
      <c r="C313" s="67"/>
      <c r="D313" s="167"/>
      <c r="E313" s="68"/>
      <c r="F313" s="68"/>
      <c r="G313" s="68"/>
      <c r="H313" s="68"/>
    </row>
    <row r="314" spans="1:8" s="64" customFormat="1">
      <c r="A314" s="65"/>
      <c r="B314" s="66"/>
      <c r="C314" s="67"/>
      <c r="D314" s="167"/>
      <c r="E314" s="68"/>
      <c r="F314" s="68"/>
      <c r="G314" s="68"/>
      <c r="H314" s="68"/>
    </row>
    <row r="315" spans="1:8" s="64" customFormat="1">
      <c r="A315" s="65"/>
      <c r="B315" s="66"/>
      <c r="C315" s="67"/>
      <c r="D315" s="167"/>
      <c r="E315" s="68"/>
      <c r="F315" s="68"/>
      <c r="G315" s="68"/>
      <c r="H315" s="68"/>
    </row>
    <row r="316" spans="1:8" s="64" customFormat="1">
      <c r="A316" s="65"/>
      <c r="B316" s="66"/>
      <c r="C316" s="67"/>
      <c r="D316" s="167"/>
      <c r="E316" s="68"/>
      <c r="F316" s="68"/>
      <c r="G316" s="68"/>
      <c r="H316" s="68"/>
    </row>
    <row r="317" spans="1:8" s="64" customFormat="1">
      <c r="A317" s="65"/>
      <c r="B317" s="66"/>
      <c r="C317" s="67"/>
      <c r="D317" s="167"/>
      <c r="E317" s="68"/>
      <c r="F317" s="68"/>
      <c r="G317" s="68"/>
      <c r="H317" s="68"/>
    </row>
    <row r="318" spans="1:8" s="64" customFormat="1">
      <c r="A318" s="65"/>
      <c r="B318" s="66"/>
      <c r="C318" s="67"/>
      <c r="D318" s="167"/>
      <c r="E318" s="68"/>
      <c r="F318" s="68"/>
      <c r="G318" s="68"/>
      <c r="H318" s="68"/>
    </row>
    <row r="319" spans="1:8" s="64" customFormat="1">
      <c r="A319" s="65"/>
      <c r="B319" s="66"/>
      <c r="C319" s="67"/>
      <c r="D319" s="167"/>
      <c r="E319" s="68"/>
      <c r="F319" s="68"/>
      <c r="G319" s="68"/>
      <c r="H319" s="68"/>
    </row>
    <row r="320" spans="1:8" s="64" customFormat="1">
      <c r="A320" s="65"/>
      <c r="B320" s="66"/>
      <c r="C320" s="67"/>
      <c r="D320" s="167"/>
      <c r="E320" s="68"/>
      <c r="F320" s="68"/>
      <c r="G320" s="68"/>
      <c r="H320" s="68"/>
    </row>
    <row r="321" spans="1:8" s="64" customFormat="1">
      <c r="A321" s="65"/>
      <c r="B321" s="66"/>
      <c r="C321" s="67"/>
      <c r="D321" s="167"/>
      <c r="E321" s="68"/>
      <c r="F321" s="68"/>
      <c r="G321" s="68"/>
      <c r="H321" s="68"/>
    </row>
    <row r="322" spans="1:8" s="64" customFormat="1">
      <c r="A322" s="65"/>
      <c r="B322" s="66"/>
      <c r="C322" s="67"/>
      <c r="D322" s="167"/>
      <c r="E322" s="68"/>
      <c r="F322" s="68"/>
      <c r="G322" s="68"/>
      <c r="H322" s="68"/>
    </row>
    <row r="323" spans="1:8" s="64" customFormat="1">
      <c r="A323" s="65"/>
      <c r="B323" s="66"/>
      <c r="C323" s="67"/>
      <c r="D323" s="167"/>
      <c r="E323" s="68"/>
      <c r="F323" s="68"/>
      <c r="G323" s="68"/>
      <c r="H323" s="68"/>
    </row>
    <row r="324" spans="1:8" s="64" customFormat="1">
      <c r="A324" s="65"/>
      <c r="B324" s="66"/>
      <c r="C324" s="67"/>
      <c r="D324" s="167"/>
      <c r="E324" s="68"/>
      <c r="F324" s="68"/>
      <c r="G324" s="68"/>
      <c r="H324" s="68"/>
    </row>
    <row r="325" spans="1:8" s="64" customFormat="1">
      <c r="A325" s="65"/>
      <c r="B325" s="66"/>
      <c r="C325" s="67"/>
      <c r="D325" s="167"/>
      <c r="E325" s="68"/>
      <c r="F325" s="68"/>
      <c r="G325" s="68"/>
      <c r="H325" s="68"/>
    </row>
    <row r="326" spans="1:8" s="64" customFormat="1">
      <c r="A326" s="65"/>
      <c r="B326" s="66"/>
      <c r="C326" s="67"/>
      <c r="D326" s="167"/>
      <c r="E326" s="68"/>
      <c r="F326" s="68"/>
      <c r="G326" s="68"/>
      <c r="H326" s="68"/>
    </row>
    <row r="327" spans="1:8" s="64" customFormat="1">
      <c r="A327" s="65"/>
      <c r="B327" s="66"/>
      <c r="C327" s="67"/>
      <c r="D327" s="167"/>
      <c r="E327" s="68"/>
      <c r="F327" s="68"/>
      <c r="G327" s="68"/>
      <c r="H327" s="68"/>
    </row>
    <row r="328" spans="1:8" s="64" customFormat="1">
      <c r="A328" s="65"/>
      <c r="B328" s="66"/>
      <c r="C328" s="67"/>
      <c r="D328" s="167"/>
      <c r="E328" s="68"/>
      <c r="F328" s="68"/>
      <c r="G328" s="68"/>
      <c r="H328" s="68"/>
    </row>
    <row r="329" spans="1:8" s="64" customFormat="1">
      <c r="A329" s="65"/>
      <c r="B329" s="66"/>
      <c r="C329" s="67"/>
      <c r="D329" s="167"/>
      <c r="E329" s="68"/>
      <c r="F329" s="68"/>
      <c r="G329" s="68"/>
      <c r="H329" s="68"/>
    </row>
    <row r="330" spans="1:8" s="64" customFormat="1">
      <c r="A330" s="65"/>
      <c r="B330" s="66"/>
      <c r="C330" s="67"/>
      <c r="D330" s="167"/>
      <c r="E330" s="68"/>
      <c r="F330" s="68"/>
      <c r="G330" s="68"/>
      <c r="H330" s="68"/>
    </row>
    <row r="331" spans="1:8" s="64" customFormat="1">
      <c r="A331" s="65"/>
      <c r="B331" s="66"/>
      <c r="C331" s="67"/>
      <c r="D331" s="167"/>
      <c r="E331" s="68"/>
      <c r="F331" s="68"/>
      <c r="G331" s="68"/>
      <c r="H331" s="68"/>
    </row>
    <row r="332" spans="1:8" s="64" customFormat="1">
      <c r="A332" s="65"/>
      <c r="B332" s="66"/>
      <c r="C332" s="67"/>
      <c r="D332" s="167"/>
      <c r="E332" s="68"/>
      <c r="F332" s="68"/>
      <c r="G332" s="68"/>
      <c r="H332" s="68"/>
    </row>
    <row r="333" spans="1:8" s="64" customFormat="1">
      <c r="A333" s="65"/>
      <c r="B333" s="66"/>
      <c r="C333" s="67"/>
      <c r="D333" s="167"/>
      <c r="E333" s="68"/>
      <c r="F333" s="68"/>
      <c r="G333" s="68"/>
      <c r="H333" s="68"/>
    </row>
    <row r="334" spans="1:8" s="64" customFormat="1">
      <c r="A334" s="65"/>
      <c r="B334" s="66"/>
      <c r="C334" s="67"/>
      <c r="D334" s="167"/>
      <c r="E334" s="68"/>
      <c r="F334" s="68"/>
      <c r="G334" s="68"/>
      <c r="H334" s="68"/>
    </row>
    <row r="335" spans="1:8" s="64" customFormat="1">
      <c r="A335" s="65"/>
      <c r="B335" s="66"/>
      <c r="C335" s="67"/>
      <c r="D335" s="167"/>
      <c r="E335" s="68"/>
      <c r="F335" s="68"/>
      <c r="G335" s="68"/>
      <c r="H335" s="68"/>
    </row>
    <row r="336" spans="1:8" s="64" customFormat="1">
      <c r="A336" s="65"/>
      <c r="B336" s="66"/>
      <c r="C336" s="67"/>
      <c r="D336" s="167"/>
      <c r="E336" s="68"/>
      <c r="F336" s="68"/>
      <c r="G336" s="68"/>
      <c r="H336" s="68"/>
    </row>
    <row r="337" spans="1:8" s="64" customFormat="1">
      <c r="A337" s="65"/>
      <c r="B337" s="66"/>
      <c r="C337" s="67"/>
      <c r="D337" s="167"/>
      <c r="E337" s="68"/>
      <c r="F337" s="68"/>
      <c r="G337" s="68"/>
      <c r="H337" s="68"/>
    </row>
    <row r="338" spans="1:8" s="64" customFormat="1">
      <c r="A338" s="65"/>
      <c r="B338" s="66"/>
      <c r="C338" s="67"/>
      <c r="D338" s="167"/>
      <c r="E338" s="68"/>
      <c r="F338" s="68"/>
      <c r="G338" s="68"/>
      <c r="H338" s="68"/>
    </row>
    <row r="339" spans="1:8" s="64" customFormat="1">
      <c r="A339" s="65"/>
      <c r="B339" s="66"/>
      <c r="C339" s="67"/>
      <c r="D339" s="167"/>
      <c r="E339" s="68"/>
      <c r="F339" s="68"/>
      <c r="G339" s="68"/>
      <c r="H339" s="68"/>
    </row>
    <row r="340" spans="1:8" s="64" customFormat="1">
      <c r="A340" s="65"/>
      <c r="B340" s="66"/>
      <c r="C340" s="67"/>
      <c r="D340" s="167"/>
      <c r="E340" s="68"/>
      <c r="F340" s="68"/>
      <c r="G340" s="68"/>
      <c r="H340" s="68"/>
    </row>
    <row r="341" spans="1:8" s="64" customFormat="1">
      <c r="A341" s="65"/>
      <c r="B341" s="66"/>
      <c r="C341" s="67"/>
      <c r="D341" s="167"/>
      <c r="E341" s="68"/>
      <c r="F341" s="68"/>
      <c r="G341" s="68"/>
      <c r="H341" s="68"/>
    </row>
    <row r="342" spans="1:8" s="64" customFormat="1">
      <c r="A342" s="65"/>
      <c r="B342" s="66"/>
      <c r="C342" s="67"/>
      <c r="D342" s="167"/>
      <c r="E342" s="68"/>
      <c r="F342" s="68"/>
      <c r="G342" s="68"/>
      <c r="H342" s="68"/>
    </row>
    <row r="343" spans="1:8" s="64" customFormat="1">
      <c r="A343" s="65"/>
      <c r="B343" s="66"/>
      <c r="C343" s="67"/>
      <c r="D343" s="167"/>
      <c r="E343" s="68"/>
      <c r="F343" s="68"/>
      <c r="G343" s="68"/>
      <c r="H343" s="68"/>
    </row>
    <row r="344" spans="1:8" s="64" customFormat="1">
      <c r="A344" s="65"/>
      <c r="B344" s="66"/>
      <c r="C344" s="67"/>
      <c r="D344" s="167"/>
      <c r="E344" s="68"/>
      <c r="F344" s="68"/>
      <c r="G344" s="68"/>
      <c r="H344" s="68"/>
    </row>
    <row r="345" spans="1:8" s="64" customFormat="1">
      <c r="A345" s="65"/>
      <c r="B345" s="66"/>
      <c r="C345" s="67"/>
      <c r="D345" s="167"/>
      <c r="E345" s="68"/>
      <c r="F345" s="68"/>
      <c r="G345" s="68"/>
      <c r="H345" s="68"/>
    </row>
    <row r="346" spans="1:8" s="64" customFormat="1">
      <c r="A346" s="65"/>
      <c r="B346" s="66"/>
      <c r="C346" s="67"/>
      <c r="D346" s="167"/>
      <c r="E346" s="68"/>
      <c r="F346" s="68"/>
      <c r="G346" s="68"/>
      <c r="H346" s="68"/>
    </row>
    <row r="347" spans="1:8" s="64" customFormat="1">
      <c r="A347" s="65"/>
      <c r="B347" s="66"/>
      <c r="C347" s="67"/>
      <c r="D347" s="167"/>
      <c r="E347" s="68"/>
      <c r="F347" s="68"/>
      <c r="G347" s="68"/>
      <c r="H347" s="68"/>
    </row>
    <row r="348" spans="1:8" s="64" customFormat="1">
      <c r="A348" s="65"/>
      <c r="B348" s="66"/>
      <c r="C348" s="67"/>
      <c r="D348" s="167"/>
      <c r="E348" s="68"/>
      <c r="F348" s="68"/>
      <c r="G348" s="68"/>
      <c r="H348" s="68"/>
    </row>
    <row r="349" spans="1:8" s="64" customFormat="1">
      <c r="A349" s="65"/>
      <c r="B349" s="66"/>
      <c r="C349" s="67"/>
      <c r="D349" s="167"/>
      <c r="E349" s="68"/>
      <c r="F349" s="68"/>
      <c r="G349" s="68"/>
      <c r="H349" s="68"/>
    </row>
    <row r="350" spans="1:8" s="64" customFormat="1">
      <c r="A350" s="65"/>
      <c r="B350" s="66"/>
      <c r="C350" s="67"/>
      <c r="D350" s="167"/>
      <c r="E350" s="68"/>
      <c r="F350" s="68"/>
      <c r="G350" s="68"/>
      <c r="H350" s="68"/>
    </row>
    <row r="351" spans="1:8" s="64" customFormat="1">
      <c r="A351" s="65"/>
      <c r="B351" s="66"/>
      <c r="C351" s="67"/>
      <c r="D351" s="167"/>
      <c r="E351" s="68"/>
      <c r="F351" s="68"/>
      <c r="G351" s="68"/>
      <c r="H351" s="68"/>
    </row>
    <row r="352" spans="1:8" s="64" customFormat="1">
      <c r="A352" s="65"/>
      <c r="B352" s="66"/>
      <c r="C352" s="67"/>
      <c r="D352" s="167"/>
      <c r="E352" s="68"/>
      <c r="F352" s="68"/>
      <c r="G352" s="68"/>
      <c r="H352" s="68"/>
    </row>
    <row r="353" spans="1:8" s="64" customFormat="1">
      <c r="A353" s="65"/>
      <c r="B353" s="66"/>
      <c r="C353" s="67"/>
      <c r="D353" s="167"/>
      <c r="E353" s="68"/>
      <c r="F353" s="68"/>
      <c r="G353" s="68"/>
      <c r="H353" s="68"/>
    </row>
    <row r="354" spans="1:8" s="64" customFormat="1">
      <c r="A354" s="65"/>
      <c r="B354" s="66"/>
      <c r="C354" s="67"/>
      <c r="D354" s="167"/>
      <c r="E354" s="68"/>
      <c r="F354" s="68"/>
      <c r="G354" s="68"/>
      <c r="H354" s="68"/>
    </row>
    <row r="355" spans="1:8" s="64" customFormat="1">
      <c r="A355" s="65"/>
      <c r="B355" s="66"/>
      <c r="C355" s="67"/>
      <c r="D355" s="167"/>
      <c r="E355" s="68"/>
      <c r="F355" s="68"/>
      <c r="G355" s="68"/>
      <c r="H355" s="68"/>
    </row>
    <row r="356" spans="1:8" s="64" customFormat="1">
      <c r="A356" s="65"/>
      <c r="B356" s="66"/>
      <c r="C356" s="67"/>
      <c r="D356" s="167"/>
      <c r="E356" s="68"/>
      <c r="F356" s="68"/>
      <c r="G356" s="68"/>
      <c r="H356" s="68"/>
    </row>
    <row r="357" spans="1:8" s="64" customFormat="1">
      <c r="A357" s="65"/>
      <c r="B357" s="66"/>
      <c r="C357" s="67"/>
      <c r="D357" s="167"/>
      <c r="E357" s="68"/>
      <c r="F357" s="68"/>
      <c r="G357" s="68"/>
      <c r="H357" s="68"/>
    </row>
    <row r="358" spans="1:8" s="64" customFormat="1">
      <c r="A358" s="65"/>
      <c r="B358" s="66"/>
      <c r="C358" s="67"/>
      <c r="D358" s="167"/>
      <c r="E358" s="68"/>
      <c r="F358" s="68"/>
      <c r="G358" s="68"/>
      <c r="H358" s="68"/>
    </row>
    <row r="359" spans="1:8" s="64" customFormat="1">
      <c r="A359" s="65"/>
      <c r="B359" s="66"/>
      <c r="C359" s="67"/>
      <c r="D359" s="167"/>
      <c r="E359" s="68"/>
      <c r="F359" s="68"/>
      <c r="G359" s="68"/>
      <c r="H359" s="68"/>
    </row>
    <row r="360" spans="1:8" s="64" customFormat="1">
      <c r="A360" s="65"/>
      <c r="B360" s="66"/>
      <c r="C360" s="67"/>
      <c r="D360" s="167"/>
      <c r="E360" s="68"/>
      <c r="F360" s="68"/>
      <c r="G360" s="68"/>
      <c r="H360" s="68"/>
    </row>
    <row r="361" spans="1:8" s="64" customFormat="1">
      <c r="A361" s="65"/>
      <c r="B361" s="66"/>
      <c r="C361" s="67"/>
      <c r="D361" s="167"/>
      <c r="E361" s="68"/>
      <c r="F361" s="68"/>
      <c r="G361" s="68"/>
      <c r="H361" s="68"/>
    </row>
    <row r="362" spans="1:8" s="64" customFormat="1">
      <c r="A362" s="65"/>
      <c r="B362" s="66"/>
      <c r="C362" s="67"/>
      <c r="D362" s="167"/>
      <c r="E362" s="68"/>
      <c r="F362" s="68"/>
      <c r="G362" s="68"/>
      <c r="H362" s="68"/>
    </row>
    <row r="363" spans="1:8" s="64" customFormat="1">
      <c r="A363" s="65"/>
      <c r="B363" s="66"/>
      <c r="C363" s="67"/>
      <c r="D363" s="167"/>
      <c r="E363" s="68"/>
      <c r="F363" s="68"/>
      <c r="G363" s="68"/>
      <c r="H363" s="68"/>
    </row>
    <row r="364" spans="1:8" s="64" customFormat="1">
      <c r="A364" s="65"/>
      <c r="B364" s="66"/>
      <c r="C364" s="67"/>
      <c r="D364" s="167"/>
      <c r="E364" s="68"/>
      <c r="F364" s="68"/>
      <c r="G364" s="68"/>
      <c r="H364" s="68"/>
    </row>
    <row r="365" spans="1:8" s="64" customFormat="1">
      <c r="A365" s="65"/>
      <c r="B365" s="66"/>
      <c r="C365" s="67"/>
      <c r="D365" s="167"/>
      <c r="E365" s="68"/>
      <c r="F365" s="68"/>
      <c r="G365" s="68"/>
      <c r="H365" s="68"/>
    </row>
    <row r="366" spans="1:8" s="64" customFormat="1">
      <c r="A366" s="65"/>
      <c r="B366" s="66"/>
      <c r="C366" s="67"/>
      <c r="D366" s="167"/>
      <c r="E366" s="68"/>
      <c r="F366" s="68"/>
      <c r="G366" s="68"/>
      <c r="H366" s="68"/>
    </row>
    <row r="367" spans="1:8" s="64" customFormat="1">
      <c r="A367" s="65"/>
      <c r="B367" s="66"/>
      <c r="C367" s="67"/>
      <c r="D367" s="167"/>
      <c r="E367" s="68"/>
      <c r="F367" s="68"/>
      <c r="G367" s="68"/>
      <c r="H367" s="68"/>
    </row>
    <row r="368" spans="1:8" s="64" customFormat="1">
      <c r="A368" s="65"/>
      <c r="B368" s="66"/>
      <c r="C368" s="67"/>
      <c r="D368" s="167"/>
      <c r="E368" s="68"/>
      <c r="F368" s="68"/>
      <c r="G368" s="68"/>
      <c r="H368" s="68"/>
    </row>
    <row r="369" spans="1:8" s="64" customFormat="1">
      <c r="A369" s="65"/>
      <c r="B369" s="66"/>
      <c r="C369" s="67"/>
      <c r="D369" s="167"/>
      <c r="E369" s="68"/>
      <c r="F369" s="68"/>
      <c r="G369" s="68"/>
      <c r="H369" s="68"/>
    </row>
    <row r="370" spans="1:8" s="64" customFormat="1">
      <c r="A370" s="65"/>
      <c r="B370" s="66"/>
      <c r="C370" s="67"/>
      <c r="D370" s="167"/>
      <c r="E370" s="68"/>
      <c r="F370" s="68"/>
      <c r="G370" s="68"/>
      <c r="H370" s="68"/>
    </row>
    <row r="371" spans="1:8" s="64" customFormat="1">
      <c r="A371" s="65"/>
      <c r="B371" s="66"/>
      <c r="C371" s="67"/>
      <c r="D371" s="167"/>
      <c r="E371" s="68"/>
      <c r="F371" s="68"/>
      <c r="G371" s="68"/>
      <c r="H371" s="68"/>
    </row>
    <row r="372" spans="1:8" s="64" customFormat="1">
      <c r="A372" s="65"/>
      <c r="B372" s="66"/>
      <c r="C372" s="67"/>
      <c r="D372" s="167"/>
      <c r="E372" s="68"/>
      <c r="F372" s="68"/>
      <c r="G372" s="68"/>
      <c r="H372" s="68"/>
    </row>
    <row r="373" spans="1:8" s="64" customFormat="1">
      <c r="A373" s="65"/>
      <c r="B373" s="66"/>
      <c r="C373" s="67"/>
      <c r="D373" s="167"/>
      <c r="E373" s="68"/>
      <c r="F373" s="68"/>
      <c r="G373" s="68"/>
      <c r="H373" s="68"/>
    </row>
    <row r="374" spans="1:8" s="64" customFormat="1">
      <c r="A374" s="65"/>
      <c r="B374" s="66"/>
      <c r="C374" s="67"/>
      <c r="D374" s="167"/>
      <c r="E374" s="68"/>
      <c r="F374" s="68"/>
      <c r="G374" s="68"/>
      <c r="H374" s="68"/>
    </row>
    <row r="375" spans="1:8" s="64" customFormat="1">
      <c r="A375" s="65"/>
      <c r="B375" s="66"/>
      <c r="C375" s="67"/>
      <c r="D375" s="167"/>
      <c r="E375" s="68"/>
      <c r="F375" s="68"/>
      <c r="G375" s="68"/>
      <c r="H375" s="68"/>
    </row>
    <row r="376" spans="1:8" s="64" customFormat="1">
      <c r="A376" s="65"/>
      <c r="B376" s="66"/>
      <c r="C376" s="67"/>
      <c r="D376" s="167"/>
      <c r="E376" s="68"/>
      <c r="F376" s="68"/>
      <c r="G376" s="68"/>
      <c r="H376" s="68"/>
    </row>
    <row r="377" spans="1:8" s="64" customFormat="1">
      <c r="A377" s="65"/>
      <c r="B377" s="66"/>
      <c r="C377" s="67"/>
      <c r="D377" s="167"/>
      <c r="E377" s="68"/>
      <c r="F377" s="68"/>
      <c r="G377" s="68"/>
      <c r="H377" s="68"/>
    </row>
    <row r="378" spans="1:8" s="64" customFormat="1">
      <c r="A378" s="65"/>
      <c r="B378" s="66"/>
      <c r="C378" s="67"/>
      <c r="D378" s="167"/>
      <c r="E378" s="68"/>
      <c r="F378" s="68"/>
      <c r="G378" s="68"/>
      <c r="H378" s="68"/>
    </row>
    <row r="379" spans="1:8" s="64" customFormat="1">
      <c r="A379" s="65"/>
      <c r="B379" s="66"/>
      <c r="C379" s="67"/>
      <c r="D379" s="167"/>
      <c r="E379" s="68"/>
      <c r="F379" s="68"/>
      <c r="G379" s="68"/>
      <c r="H379" s="68"/>
    </row>
    <row r="380" spans="1:8" s="64" customFormat="1">
      <c r="A380" s="65"/>
      <c r="B380" s="66"/>
      <c r="C380" s="67"/>
      <c r="D380" s="167"/>
      <c r="E380" s="68"/>
      <c r="F380" s="68"/>
      <c r="G380" s="68"/>
      <c r="H380" s="68"/>
    </row>
    <row r="381" spans="1:8" s="64" customFormat="1">
      <c r="A381" s="65"/>
      <c r="B381" s="66"/>
      <c r="C381" s="67"/>
      <c r="D381" s="167"/>
      <c r="E381" s="68"/>
      <c r="F381" s="68"/>
      <c r="G381" s="68"/>
      <c r="H381" s="68"/>
    </row>
    <row r="382" spans="1:8" s="64" customFormat="1">
      <c r="A382" s="65"/>
      <c r="B382" s="66"/>
      <c r="C382" s="67"/>
      <c r="D382" s="167"/>
      <c r="E382" s="68"/>
      <c r="F382" s="68"/>
      <c r="G382" s="68"/>
      <c r="H382" s="68"/>
    </row>
    <row r="383" spans="1:8" s="64" customFormat="1">
      <c r="A383" s="65"/>
      <c r="B383" s="66"/>
      <c r="C383" s="67"/>
      <c r="D383" s="167"/>
      <c r="E383" s="68"/>
      <c r="F383" s="68"/>
      <c r="G383" s="68"/>
      <c r="H383" s="68"/>
    </row>
    <row r="384" spans="1:8" s="64" customFormat="1">
      <c r="A384" s="65"/>
      <c r="B384" s="66"/>
      <c r="C384" s="67"/>
      <c r="D384" s="167"/>
      <c r="E384" s="68"/>
      <c r="F384" s="68"/>
      <c r="G384" s="68"/>
      <c r="H384" s="68"/>
    </row>
    <row r="385" spans="1:8" s="64" customFormat="1">
      <c r="A385" s="65"/>
      <c r="B385" s="66"/>
      <c r="C385" s="67"/>
      <c r="D385" s="167"/>
      <c r="E385" s="68"/>
      <c r="F385" s="68"/>
      <c r="G385" s="68"/>
      <c r="H385" s="68"/>
    </row>
    <row r="386" spans="1:8" s="64" customFormat="1">
      <c r="A386" s="65"/>
      <c r="B386" s="66"/>
      <c r="C386" s="67"/>
      <c r="D386" s="167"/>
      <c r="E386" s="68"/>
      <c r="F386" s="68"/>
      <c r="G386" s="68"/>
      <c r="H386" s="68"/>
    </row>
    <row r="387" spans="1:8" s="64" customFormat="1">
      <c r="A387" s="65"/>
      <c r="B387" s="66"/>
      <c r="C387" s="67"/>
      <c r="D387" s="167"/>
      <c r="E387" s="68"/>
      <c r="F387" s="68"/>
      <c r="G387" s="68"/>
      <c r="H387" s="68"/>
    </row>
    <row r="388" spans="1:8" s="64" customFormat="1">
      <c r="A388" s="65"/>
      <c r="B388" s="66"/>
      <c r="C388" s="67"/>
      <c r="D388" s="167"/>
      <c r="E388" s="68"/>
      <c r="F388" s="68"/>
      <c r="G388" s="68"/>
      <c r="H388" s="68"/>
    </row>
    <row r="389" spans="1:8" s="64" customFormat="1">
      <c r="A389" s="65"/>
      <c r="B389" s="66"/>
      <c r="C389" s="67"/>
      <c r="D389" s="167"/>
      <c r="E389" s="68"/>
      <c r="F389" s="68"/>
      <c r="G389" s="68"/>
      <c r="H389" s="68"/>
    </row>
    <row r="390" spans="1:8" s="64" customFormat="1">
      <c r="A390" s="65"/>
      <c r="B390" s="66"/>
      <c r="C390" s="67"/>
      <c r="D390" s="167"/>
      <c r="E390" s="68"/>
      <c r="F390" s="68"/>
      <c r="G390" s="68"/>
      <c r="H390" s="68"/>
    </row>
    <row r="391" spans="1:8" s="64" customFormat="1">
      <c r="A391" s="65"/>
      <c r="B391" s="66"/>
      <c r="C391" s="67"/>
      <c r="D391" s="167"/>
      <c r="E391" s="68"/>
      <c r="F391" s="68"/>
      <c r="G391" s="68"/>
      <c r="H391" s="68"/>
    </row>
    <row r="392" spans="1:8" s="64" customFormat="1">
      <c r="A392" s="65"/>
      <c r="B392" s="66"/>
      <c r="C392" s="67"/>
      <c r="D392" s="167"/>
      <c r="E392" s="68"/>
      <c r="F392" s="68"/>
      <c r="G392" s="68"/>
      <c r="H392" s="68"/>
    </row>
    <row r="393" spans="1:8" s="64" customFormat="1">
      <c r="A393" s="65"/>
      <c r="B393" s="66"/>
      <c r="C393" s="67"/>
      <c r="D393" s="167"/>
      <c r="E393" s="68"/>
      <c r="F393" s="68"/>
      <c r="G393" s="68"/>
      <c r="H393" s="68"/>
    </row>
  </sheetData>
  <mergeCells count="7">
    <mergeCell ref="B8:C8"/>
    <mergeCell ref="C80:F80"/>
    <mergeCell ref="A1:A78"/>
    <mergeCell ref="B1:C6"/>
    <mergeCell ref="B7:C7"/>
    <mergeCell ref="G7:H7"/>
    <mergeCell ref="G8:G9"/>
  </mergeCells>
  <phoneticPr fontId="70"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0" max="9"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B1" sqref="B1:C6"/>
    </sheetView>
  </sheetViews>
  <sheetFormatPr defaultRowHeight="12.75"/>
  <sheetData/>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7"/>
  <sheetViews>
    <sheetView view="pageBreakPreview" zoomScale="25" zoomScaleNormal="25" zoomScaleSheetLayoutView="25" workbookViewId="0">
      <selection activeCell="G13" sqref="G13"/>
    </sheetView>
  </sheetViews>
  <sheetFormatPr defaultRowHeight="44.25"/>
  <cols>
    <col min="1" max="1" width="21.42578125" style="581" customWidth="1"/>
    <col min="2" max="2" width="21.42578125" style="582" customWidth="1"/>
    <col min="3" max="3" width="252.28515625" style="583" customWidth="1"/>
    <col min="4" max="4" width="61.5703125" style="584" customWidth="1"/>
    <col min="5" max="5" width="63.28515625" style="585" customWidth="1"/>
    <col min="6" max="6" width="23.7109375" style="586" customWidth="1"/>
    <col min="7" max="7" width="155.5703125" style="579" customWidth="1"/>
    <col min="8" max="248" width="9.140625" style="555"/>
    <col min="249" max="250" width="21.42578125" style="555" customWidth="1"/>
    <col min="251" max="251" width="252.28515625" style="555" customWidth="1"/>
    <col min="252" max="252" width="61.5703125" style="555" customWidth="1"/>
    <col min="253" max="253" width="63.28515625" style="555" customWidth="1"/>
    <col min="254" max="254" width="37.7109375" style="555" customWidth="1"/>
    <col min="255" max="256" width="35.85546875" style="555" customWidth="1"/>
    <col min="257" max="257" width="23.7109375" style="555" customWidth="1"/>
    <col min="258" max="258" width="155.5703125" style="555" customWidth="1"/>
    <col min="259" max="504" width="9.140625" style="555"/>
    <col min="505" max="506" width="21.42578125" style="555" customWidth="1"/>
    <col min="507" max="507" width="252.28515625" style="555" customWidth="1"/>
    <col min="508" max="508" width="61.5703125" style="555" customWidth="1"/>
    <col min="509" max="509" width="63.28515625" style="555" customWidth="1"/>
    <col min="510" max="510" width="37.7109375" style="555" customWidth="1"/>
    <col min="511" max="512" width="35.85546875" style="555" customWidth="1"/>
    <col min="513" max="513" width="23.7109375" style="555" customWidth="1"/>
    <col min="514" max="514" width="155.5703125" style="555" customWidth="1"/>
    <col min="515" max="760" width="9.140625" style="555"/>
    <col min="761" max="762" width="21.42578125" style="555" customWidth="1"/>
    <col min="763" max="763" width="252.28515625" style="555" customWidth="1"/>
    <col min="764" max="764" width="61.5703125" style="555" customWidth="1"/>
    <col min="765" max="765" width="63.28515625" style="555" customWidth="1"/>
    <col min="766" max="766" width="37.7109375" style="555" customWidth="1"/>
    <col min="767" max="768" width="35.85546875" style="555" customWidth="1"/>
    <col min="769" max="769" width="23.7109375" style="555" customWidth="1"/>
    <col min="770" max="770" width="155.5703125" style="555" customWidth="1"/>
    <col min="771" max="1016" width="9.140625" style="555"/>
    <col min="1017" max="1018" width="21.42578125" style="555" customWidth="1"/>
    <col min="1019" max="1019" width="252.28515625" style="555" customWidth="1"/>
    <col min="1020" max="1020" width="61.5703125" style="555" customWidth="1"/>
    <col min="1021" max="1021" width="63.28515625" style="555" customWidth="1"/>
    <col min="1022" max="1022" width="37.7109375" style="555" customWidth="1"/>
    <col min="1023" max="1024" width="35.85546875" style="555" customWidth="1"/>
    <col min="1025" max="1025" width="23.7109375" style="555" customWidth="1"/>
    <col min="1026" max="1026" width="155.5703125" style="555" customWidth="1"/>
    <col min="1027" max="1272" width="9.140625" style="555"/>
    <col min="1273" max="1274" width="21.42578125" style="555" customWidth="1"/>
    <col min="1275" max="1275" width="252.28515625" style="555" customWidth="1"/>
    <col min="1276" max="1276" width="61.5703125" style="555" customWidth="1"/>
    <col min="1277" max="1277" width="63.28515625" style="555" customWidth="1"/>
    <col min="1278" max="1278" width="37.7109375" style="555" customWidth="1"/>
    <col min="1279" max="1280" width="35.85546875" style="555" customWidth="1"/>
    <col min="1281" max="1281" width="23.7109375" style="555" customWidth="1"/>
    <col min="1282" max="1282" width="155.5703125" style="555" customWidth="1"/>
    <col min="1283" max="1528" width="9.140625" style="555"/>
    <col min="1529" max="1530" width="21.42578125" style="555" customWidth="1"/>
    <col min="1531" max="1531" width="252.28515625" style="555" customWidth="1"/>
    <col min="1532" max="1532" width="61.5703125" style="555" customWidth="1"/>
    <col min="1533" max="1533" width="63.28515625" style="555" customWidth="1"/>
    <col min="1534" max="1534" width="37.7109375" style="555" customWidth="1"/>
    <col min="1535" max="1536" width="35.85546875" style="555" customWidth="1"/>
    <col min="1537" max="1537" width="23.7109375" style="555" customWidth="1"/>
    <col min="1538" max="1538" width="155.5703125" style="555" customWidth="1"/>
    <col min="1539" max="1784" width="9.140625" style="555"/>
    <col min="1785" max="1786" width="21.42578125" style="555" customWidth="1"/>
    <col min="1787" max="1787" width="252.28515625" style="555" customWidth="1"/>
    <col min="1788" max="1788" width="61.5703125" style="555" customWidth="1"/>
    <col min="1789" max="1789" width="63.28515625" style="555" customWidth="1"/>
    <col min="1790" max="1790" width="37.7109375" style="555" customWidth="1"/>
    <col min="1791" max="1792" width="35.85546875" style="555" customWidth="1"/>
    <col min="1793" max="1793" width="23.7109375" style="555" customWidth="1"/>
    <col min="1794" max="1794" width="155.5703125" style="555" customWidth="1"/>
    <col min="1795" max="2040" width="9.140625" style="555"/>
    <col min="2041" max="2042" width="21.42578125" style="555" customWidth="1"/>
    <col min="2043" max="2043" width="252.28515625" style="555" customWidth="1"/>
    <col min="2044" max="2044" width="61.5703125" style="555" customWidth="1"/>
    <col min="2045" max="2045" width="63.28515625" style="555" customWidth="1"/>
    <col min="2046" max="2046" width="37.7109375" style="555" customWidth="1"/>
    <col min="2047" max="2048" width="35.85546875" style="555" customWidth="1"/>
    <col min="2049" max="2049" width="23.7109375" style="555" customWidth="1"/>
    <col min="2050" max="2050" width="155.5703125" style="555" customWidth="1"/>
    <col min="2051" max="2296" width="9.140625" style="555"/>
    <col min="2297" max="2298" width="21.42578125" style="555" customWidth="1"/>
    <col min="2299" max="2299" width="252.28515625" style="555" customWidth="1"/>
    <col min="2300" max="2300" width="61.5703125" style="555" customWidth="1"/>
    <col min="2301" max="2301" width="63.28515625" style="555" customWidth="1"/>
    <col min="2302" max="2302" width="37.7109375" style="555" customWidth="1"/>
    <col min="2303" max="2304" width="35.85546875" style="555" customWidth="1"/>
    <col min="2305" max="2305" width="23.7109375" style="555" customWidth="1"/>
    <col min="2306" max="2306" width="155.5703125" style="555" customWidth="1"/>
    <col min="2307" max="2552" width="9.140625" style="555"/>
    <col min="2553" max="2554" width="21.42578125" style="555" customWidth="1"/>
    <col min="2555" max="2555" width="252.28515625" style="555" customWidth="1"/>
    <col min="2556" max="2556" width="61.5703125" style="555" customWidth="1"/>
    <col min="2557" max="2557" width="63.28515625" style="555" customWidth="1"/>
    <col min="2558" max="2558" width="37.7109375" style="555" customWidth="1"/>
    <col min="2559" max="2560" width="35.85546875" style="555" customWidth="1"/>
    <col min="2561" max="2561" width="23.7109375" style="555" customWidth="1"/>
    <col min="2562" max="2562" width="155.5703125" style="555" customWidth="1"/>
    <col min="2563" max="2808" width="9.140625" style="555"/>
    <col min="2809" max="2810" width="21.42578125" style="555" customWidth="1"/>
    <col min="2811" max="2811" width="252.28515625" style="555" customWidth="1"/>
    <col min="2812" max="2812" width="61.5703125" style="555" customWidth="1"/>
    <col min="2813" max="2813" width="63.28515625" style="555" customWidth="1"/>
    <col min="2814" max="2814" width="37.7109375" style="555" customWidth="1"/>
    <col min="2815" max="2816" width="35.85546875" style="555" customWidth="1"/>
    <col min="2817" max="2817" width="23.7109375" style="555" customWidth="1"/>
    <col min="2818" max="2818" width="155.5703125" style="555" customWidth="1"/>
    <col min="2819" max="3064" width="9.140625" style="555"/>
    <col min="3065" max="3066" width="21.42578125" style="555" customWidth="1"/>
    <col min="3067" max="3067" width="252.28515625" style="555" customWidth="1"/>
    <col min="3068" max="3068" width="61.5703125" style="555" customWidth="1"/>
    <col min="3069" max="3069" width="63.28515625" style="555" customWidth="1"/>
    <col min="3070" max="3070" width="37.7109375" style="555" customWidth="1"/>
    <col min="3071" max="3072" width="35.85546875" style="555" customWidth="1"/>
    <col min="3073" max="3073" width="23.7109375" style="555" customWidth="1"/>
    <col min="3074" max="3074" width="155.5703125" style="555" customWidth="1"/>
    <col min="3075" max="3320" width="9.140625" style="555"/>
    <col min="3321" max="3322" width="21.42578125" style="555" customWidth="1"/>
    <col min="3323" max="3323" width="252.28515625" style="555" customWidth="1"/>
    <col min="3324" max="3324" width="61.5703125" style="555" customWidth="1"/>
    <col min="3325" max="3325" width="63.28515625" style="555" customWidth="1"/>
    <col min="3326" max="3326" width="37.7109375" style="555" customWidth="1"/>
    <col min="3327" max="3328" width="35.85546875" style="555" customWidth="1"/>
    <col min="3329" max="3329" width="23.7109375" style="555" customWidth="1"/>
    <col min="3330" max="3330" width="155.5703125" style="555" customWidth="1"/>
    <col min="3331" max="3576" width="9.140625" style="555"/>
    <col min="3577" max="3578" width="21.42578125" style="555" customWidth="1"/>
    <col min="3579" max="3579" width="252.28515625" style="555" customWidth="1"/>
    <col min="3580" max="3580" width="61.5703125" style="555" customWidth="1"/>
    <col min="3581" max="3581" width="63.28515625" style="555" customWidth="1"/>
    <col min="3582" max="3582" width="37.7109375" style="555" customWidth="1"/>
    <col min="3583" max="3584" width="35.85546875" style="555" customWidth="1"/>
    <col min="3585" max="3585" width="23.7109375" style="555" customWidth="1"/>
    <col min="3586" max="3586" width="155.5703125" style="555" customWidth="1"/>
    <col min="3587" max="3832" width="9.140625" style="555"/>
    <col min="3833" max="3834" width="21.42578125" style="555" customWidth="1"/>
    <col min="3835" max="3835" width="252.28515625" style="555" customWidth="1"/>
    <col min="3836" max="3836" width="61.5703125" style="555" customWidth="1"/>
    <col min="3837" max="3837" width="63.28515625" style="555" customWidth="1"/>
    <col min="3838" max="3838" width="37.7109375" style="555" customWidth="1"/>
    <col min="3839" max="3840" width="35.85546875" style="555" customWidth="1"/>
    <col min="3841" max="3841" width="23.7109375" style="555" customWidth="1"/>
    <col min="3842" max="3842" width="155.5703125" style="555" customWidth="1"/>
    <col min="3843" max="4088" width="9.140625" style="555"/>
    <col min="4089" max="4090" width="21.42578125" style="555" customWidth="1"/>
    <col min="4091" max="4091" width="252.28515625" style="555" customWidth="1"/>
    <col min="4092" max="4092" width="61.5703125" style="555" customWidth="1"/>
    <col min="4093" max="4093" width="63.28515625" style="555" customWidth="1"/>
    <col min="4094" max="4094" width="37.7109375" style="555" customWidth="1"/>
    <col min="4095" max="4096" width="35.85546875" style="555" customWidth="1"/>
    <col min="4097" max="4097" width="23.7109375" style="555" customWidth="1"/>
    <col min="4098" max="4098" width="155.5703125" style="555" customWidth="1"/>
    <col min="4099" max="4344" width="9.140625" style="555"/>
    <col min="4345" max="4346" width="21.42578125" style="555" customWidth="1"/>
    <col min="4347" max="4347" width="252.28515625" style="555" customWidth="1"/>
    <col min="4348" max="4348" width="61.5703125" style="555" customWidth="1"/>
    <col min="4349" max="4349" width="63.28515625" style="555" customWidth="1"/>
    <col min="4350" max="4350" width="37.7109375" style="555" customWidth="1"/>
    <col min="4351" max="4352" width="35.85546875" style="555" customWidth="1"/>
    <col min="4353" max="4353" width="23.7109375" style="555" customWidth="1"/>
    <col min="4354" max="4354" width="155.5703125" style="555" customWidth="1"/>
    <col min="4355" max="4600" width="9.140625" style="555"/>
    <col min="4601" max="4602" width="21.42578125" style="555" customWidth="1"/>
    <col min="4603" max="4603" width="252.28515625" style="555" customWidth="1"/>
    <col min="4604" max="4604" width="61.5703125" style="555" customWidth="1"/>
    <col min="4605" max="4605" width="63.28515625" style="555" customWidth="1"/>
    <col min="4606" max="4606" width="37.7109375" style="555" customWidth="1"/>
    <col min="4607" max="4608" width="35.85546875" style="555" customWidth="1"/>
    <col min="4609" max="4609" width="23.7109375" style="555" customWidth="1"/>
    <col min="4610" max="4610" width="155.5703125" style="555" customWidth="1"/>
    <col min="4611" max="4856" width="9.140625" style="555"/>
    <col min="4857" max="4858" width="21.42578125" style="555" customWidth="1"/>
    <col min="4859" max="4859" width="252.28515625" style="555" customWidth="1"/>
    <col min="4860" max="4860" width="61.5703125" style="555" customWidth="1"/>
    <col min="4861" max="4861" width="63.28515625" style="555" customWidth="1"/>
    <col min="4862" max="4862" width="37.7109375" style="555" customWidth="1"/>
    <col min="4863" max="4864" width="35.85546875" style="555" customWidth="1"/>
    <col min="4865" max="4865" width="23.7109375" style="555" customWidth="1"/>
    <col min="4866" max="4866" width="155.5703125" style="555" customWidth="1"/>
    <col min="4867" max="5112" width="9.140625" style="555"/>
    <col min="5113" max="5114" width="21.42578125" style="555" customWidth="1"/>
    <col min="5115" max="5115" width="252.28515625" style="555" customWidth="1"/>
    <col min="5116" max="5116" width="61.5703125" style="555" customWidth="1"/>
    <col min="5117" max="5117" width="63.28515625" style="555" customWidth="1"/>
    <col min="5118" max="5118" width="37.7109375" style="555" customWidth="1"/>
    <col min="5119" max="5120" width="35.85546875" style="555" customWidth="1"/>
    <col min="5121" max="5121" width="23.7109375" style="555" customWidth="1"/>
    <col min="5122" max="5122" width="155.5703125" style="555" customWidth="1"/>
    <col min="5123" max="5368" width="9.140625" style="555"/>
    <col min="5369" max="5370" width="21.42578125" style="555" customWidth="1"/>
    <col min="5371" max="5371" width="252.28515625" style="555" customWidth="1"/>
    <col min="5372" max="5372" width="61.5703125" style="555" customWidth="1"/>
    <col min="5373" max="5373" width="63.28515625" style="555" customWidth="1"/>
    <col min="5374" max="5374" width="37.7109375" style="555" customWidth="1"/>
    <col min="5375" max="5376" width="35.85546875" style="555" customWidth="1"/>
    <col min="5377" max="5377" width="23.7109375" style="555" customWidth="1"/>
    <col min="5378" max="5378" width="155.5703125" style="555" customWidth="1"/>
    <col min="5379" max="5624" width="9.140625" style="555"/>
    <col min="5625" max="5626" width="21.42578125" style="555" customWidth="1"/>
    <col min="5627" max="5627" width="252.28515625" style="555" customWidth="1"/>
    <col min="5628" max="5628" width="61.5703125" style="555" customWidth="1"/>
    <col min="5629" max="5629" width="63.28515625" style="555" customWidth="1"/>
    <col min="5630" max="5630" width="37.7109375" style="555" customWidth="1"/>
    <col min="5631" max="5632" width="35.85546875" style="555" customWidth="1"/>
    <col min="5633" max="5633" width="23.7109375" style="555" customWidth="1"/>
    <col min="5634" max="5634" width="155.5703125" style="555" customWidth="1"/>
    <col min="5635" max="5880" width="9.140625" style="555"/>
    <col min="5881" max="5882" width="21.42578125" style="555" customWidth="1"/>
    <col min="5883" max="5883" width="252.28515625" style="555" customWidth="1"/>
    <col min="5884" max="5884" width="61.5703125" style="555" customWidth="1"/>
    <col min="5885" max="5885" width="63.28515625" style="555" customWidth="1"/>
    <col min="5886" max="5886" width="37.7109375" style="555" customWidth="1"/>
    <col min="5887" max="5888" width="35.85546875" style="555" customWidth="1"/>
    <col min="5889" max="5889" width="23.7109375" style="555" customWidth="1"/>
    <col min="5890" max="5890" width="155.5703125" style="555" customWidth="1"/>
    <col min="5891" max="6136" width="9.140625" style="555"/>
    <col min="6137" max="6138" width="21.42578125" style="555" customWidth="1"/>
    <col min="6139" max="6139" width="252.28515625" style="555" customWidth="1"/>
    <col min="6140" max="6140" width="61.5703125" style="555" customWidth="1"/>
    <col min="6141" max="6141" width="63.28515625" style="555" customWidth="1"/>
    <col min="6142" max="6142" width="37.7109375" style="555" customWidth="1"/>
    <col min="6143" max="6144" width="35.85546875" style="555" customWidth="1"/>
    <col min="6145" max="6145" width="23.7109375" style="555" customWidth="1"/>
    <col min="6146" max="6146" width="155.5703125" style="555" customWidth="1"/>
    <col min="6147" max="6392" width="9.140625" style="555"/>
    <col min="6393" max="6394" width="21.42578125" style="555" customWidth="1"/>
    <col min="6395" max="6395" width="252.28515625" style="555" customWidth="1"/>
    <col min="6396" max="6396" width="61.5703125" style="555" customWidth="1"/>
    <col min="6397" max="6397" width="63.28515625" style="555" customWidth="1"/>
    <col min="6398" max="6398" width="37.7109375" style="555" customWidth="1"/>
    <col min="6399" max="6400" width="35.85546875" style="555" customWidth="1"/>
    <col min="6401" max="6401" width="23.7109375" style="555" customWidth="1"/>
    <col min="6402" max="6402" width="155.5703125" style="555" customWidth="1"/>
    <col min="6403" max="6648" width="9.140625" style="555"/>
    <col min="6649" max="6650" width="21.42578125" style="555" customWidth="1"/>
    <col min="6651" max="6651" width="252.28515625" style="555" customWidth="1"/>
    <col min="6652" max="6652" width="61.5703125" style="555" customWidth="1"/>
    <col min="6653" max="6653" width="63.28515625" style="555" customWidth="1"/>
    <col min="6654" max="6654" width="37.7109375" style="555" customWidth="1"/>
    <col min="6655" max="6656" width="35.85546875" style="555" customWidth="1"/>
    <col min="6657" max="6657" width="23.7109375" style="555" customWidth="1"/>
    <col min="6658" max="6658" width="155.5703125" style="555" customWidth="1"/>
    <col min="6659" max="6904" width="9.140625" style="555"/>
    <col min="6905" max="6906" width="21.42578125" style="555" customWidth="1"/>
    <col min="6907" max="6907" width="252.28515625" style="555" customWidth="1"/>
    <col min="6908" max="6908" width="61.5703125" style="555" customWidth="1"/>
    <col min="6909" max="6909" width="63.28515625" style="555" customWidth="1"/>
    <col min="6910" max="6910" width="37.7109375" style="555" customWidth="1"/>
    <col min="6911" max="6912" width="35.85546875" style="555" customWidth="1"/>
    <col min="6913" max="6913" width="23.7109375" style="555" customWidth="1"/>
    <col min="6914" max="6914" width="155.5703125" style="555" customWidth="1"/>
    <col min="6915" max="7160" width="9.140625" style="555"/>
    <col min="7161" max="7162" width="21.42578125" style="555" customWidth="1"/>
    <col min="7163" max="7163" width="252.28515625" style="555" customWidth="1"/>
    <col min="7164" max="7164" width="61.5703125" style="555" customWidth="1"/>
    <col min="7165" max="7165" width="63.28515625" style="555" customWidth="1"/>
    <col min="7166" max="7166" width="37.7109375" style="555" customWidth="1"/>
    <col min="7167" max="7168" width="35.85546875" style="555" customWidth="1"/>
    <col min="7169" max="7169" width="23.7109375" style="555" customWidth="1"/>
    <col min="7170" max="7170" width="155.5703125" style="555" customWidth="1"/>
    <col min="7171" max="7416" width="9.140625" style="555"/>
    <col min="7417" max="7418" width="21.42578125" style="555" customWidth="1"/>
    <col min="7419" max="7419" width="252.28515625" style="555" customWidth="1"/>
    <col min="7420" max="7420" width="61.5703125" style="555" customWidth="1"/>
    <col min="7421" max="7421" width="63.28515625" style="555" customWidth="1"/>
    <col min="7422" max="7422" width="37.7109375" style="555" customWidth="1"/>
    <col min="7423" max="7424" width="35.85546875" style="555" customWidth="1"/>
    <col min="7425" max="7425" width="23.7109375" style="555" customWidth="1"/>
    <col min="7426" max="7426" width="155.5703125" style="555" customWidth="1"/>
    <col min="7427" max="7672" width="9.140625" style="555"/>
    <col min="7673" max="7674" width="21.42578125" style="555" customWidth="1"/>
    <col min="7675" max="7675" width="252.28515625" style="555" customWidth="1"/>
    <col min="7676" max="7676" width="61.5703125" style="555" customWidth="1"/>
    <col min="7677" max="7677" width="63.28515625" style="555" customWidth="1"/>
    <col min="7678" max="7678" width="37.7109375" style="555" customWidth="1"/>
    <col min="7679" max="7680" width="35.85546875" style="555" customWidth="1"/>
    <col min="7681" max="7681" width="23.7109375" style="555" customWidth="1"/>
    <col min="7682" max="7682" width="155.5703125" style="555" customWidth="1"/>
    <col min="7683" max="7928" width="9.140625" style="555"/>
    <col min="7929" max="7930" width="21.42578125" style="555" customWidth="1"/>
    <col min="7931" max="7931" width="252.28515625" style="555" customWidth="1"/>
    <col min="7932" max="7932" width="61.5703125" style="555" customWidth="1"/>
    <col min="7933" max="7933" width="63.28515625" style="555" customWidth="1"/>
    <col min="7934" max="7934" width="37.7109375" style="555" customWidth="1"/>
    <col min="7935" max="7936" width="35.85546875" style="555" customWidth="1"/>
    <col min="7937" max="7937" width="23.7109375" style="555" customWidth="1"/>
    <col min="7938" max="7938" width="155.5703125" style="555" customWidth="1"/>
    <col min="7939" max="8184" width="9.140625" style="555"/>
    <col min="8185" max="8186" width="21.42578125" style="555" customWidth="1"/>
    <col min="8187" max="8187" width="252.28515625" style="555" customWidth="1"/>
    <col min="8188" max="8188" width="61.5703125" style="555" customWidth="1"/>
    <col min="8189" max="8189" width="63.28515625" style="555" customWidth="1"/>
    <col min="8190" max="8190" width="37.7109375" style="555" customWidth="1"/>
    <col min="8191" max="8192" width="35.85546875" style="555" customWidth="1"/>
    <col min="8193" max="8193" width="23.7109375" style="555" customWidth="1"/>
    <col min="8194" max="8194" width="155.5703125" style="555" customWidth="1"/>
    <col min="8195" max="8440" width="9.140625" style="555"/>
    <col min="8441" max="8442" width="21.42578125" style="555" customWidth="1"/>
    <col min="8443" max="8443" width="252.28515625" style="555" customWidth="1"/>
    <col min="8444" max="8444" width="61.5703125" style="555" customWidth="1"/>
    <col min="8445" max="8445" width="63.28515625" style="555" customWidth="1"/>
    <col min="8446" max="8446" width="37.7109375" style="555" customWidth="1"/>
    <col min="8447" max="8448" width="35.85546875" style="555" customWidth="1"/>
    <col min="8449" max="8449" width="23.7109375" style="555" customWidth="1"/>
    <col min="8450" max="8450" width="155.5703125" style="555" customWidth="1"/>
    <col min="8451" max="8696" width="9.140625" style="555"/>
    <col min="8697" max="8698" width="21.42578125" style="555" customWidth="1"/>
    <col min="8699" max="8699" width="252.28515625" style="555" customWidth="1"/>
    <col min="8700" max="8700" width="61.5703125" style="555" customWidth="1"/>
    <col min="8701" max="8701" width="63.28515625" style="555" customWidth="1"/>
    <col min="8702" max="8702" width="37.7109375" style="555" customWidth="1"/>
    <col min="8703" max="8704" width="35.85546875" style="555" customWidth="1"/>
    <col min="8705" max="8705" width="23.7109375" style="555" customWidth="1"/>
    <col min="8706" max="8706" width="155.5703125" style="555" customWidth="1"/>
    <col min="8707" max="8952" width="9.140625" style="555"/>
    <col min="8953" max="8954" width="21.42578125" style="555" customWidth="1"/>
    <col min="8955" max="8955" width="252.28515625" style="555" customWidth="1"/>
    <col min="8956" max="8956" width="61.5703125" style="555" customWidth="1"/>
    <col min="8957" max="8957" width="63.28515625" style="555" customWidth="1"/>
    <col min="8958" max="8958" width="37.7109375" style="555" customWidth="1"/>
    <col min="8959" max="8960" width="35.85546875" style="555" customWidth="1"/>
    <col min="8961" max="8961" width="23.7109375" style="555" customWidth="1"/>
    <col min="8962" max="8962" width="155.5703125" style="555" customWidth="1"/>
    <col min="8963" max="9208" width="9.140625" style="555"/>
    <col min="9209" max="9210" width="21.42578125" style="555" customWidth="1"/>
    <col min="9211" max="9211" width="252.28515625" style="555" customWidth="1"/>
    <col min="9212" max="9212" width="61.5703125" style="555" customWidth="1"/>
    <col min="9213" max="9213" width="63.28515625" style="555" customWidth="1"/>
    <col min="9214" max="9214" width="37.7109375" style="555" customWidth="1"/>
    <col min="9215" max="9216" width="35.85546875" style="555" customWidth="1"/>
    <col min="9217" max="9217" width="23.7109375" style="555" customWidth="1"/>
    <col min="9218" max="9218" width="155.5703125" style="555" customWidth="1"/>
    <col min="9219" max="9464" width="9.140625" style="555"/>
    <col min="9465" max="9466" width="21.42578125" style="555" customWidth="1"/>
    <col min="9467" max="9467" width="252.28515625" style="555" customWidth="1"/>
    <col min="9468" max="9468" width="61.5703125" style="555" customWidth="1"/>
    <col min="9469" max="9469" width="63.28515625" style="555" customWidth="1"/>
    <col min="9470" max="9470" width="37.7109375" style="555" customWidth="1"/>
    <col min="9471" max="9472" width="35.85546875" style="555" customWidth="1"/>
    <col min="9473" max="9473" width="23.7109375" style="555" customWidth="1"/>
    <col min="9474" max="9474" width="155.5703125" style="555" customWidth="1"/>
    <col min="9475" max="9720" width="9.140625" style="555"/>
    <col min="9721" max="9722" width="21.42578125" style="555" customWidth="1"/>
    <col min="9723" max="9723" width="252.28515625" style="555" customWidth="1"/>
    <col min="9724" max="9724" width="61.5703125" style="555" customWidth="1"/>
    <col min="9725" max="9725" width="63.28515625" style="555" customWidth="1"/>
    <col min="9726" max="9726" width="37.7109375" style="555" customWidth="1"/>
    <col min="9727" max="9728" width="35.85546875" style="555" customWidth="1"/>
    <col min="9729" max="9729" width="23.7109375" style="555" customWidth="1"/>
    <col min="9730" max="9730" width="155.5703125" style="555" customWidth="1"/>
    <col min="9731" max="9976" width="9.140625" style="555"/>
    <col min="9977" max="9978" width="21.42578125" style="555" customWidth="1"/>
    <col min="9979" max="9979" width="252.28515625" style="555" customWidth="1"/>
    <col min="9980" max="9980" width="61.5703125" style="555" customWidth="1"/>
    <col min="9981" max="9981" width="63.28515625" style="555" customWidth="1"/>
    <col min="9982" max="9982" width="37.7109375" style="555" customWidth="1"/>
    <col min="9983" max="9984" width="35.85546875" style="555" customWidth="1"/>
    <col min="9985" max="9985" width="23.7109375" style="555" customWidth="1"/>
    <col min="9986" max="9986" width="155.5703125" style="555" customWidth="1"/>
    <col min="9987" max="10232" width="9.140625" style="555"/>
    <col min="10233" max="10234" width="21.42578125" style="555" customWidth="1"/>
    <col min="10235" max="10235" width="252.28515625" style="555" customWidth="1"/>
    <col min="10236" max="10236" width="61.5703125" style="555" customWidth="1"/>
    <col min="10237" max="10237" width="63.28515625" style="555" customWidth="1"/>
    <col min="10238" max="10238" width="37.7109375" style="555" customWidth="1"/>
    <col min="10239" max="10240" width="35.85546875" style="555" customWidth="1"/>
    <col min="10241" max="10241" width="23.7109375" style="555" customWidth="1"/>
    <col min="10242" max="10242" width="155.5703125" style="555" customWidth="1"/>
    <col min="10243" max="10488" width="9.140625" style="555"/>
    <col min="10489" max="10490" width="21.42578125" style="555" customWidth="1"/>
    <col min="10491" max="10491" width="252.28515625" style="555" customWidth="1"/>
    <col min="10492" max="10492" width="61.5703125" style="555" customWidth="1"/>
    <col min="10493" max="10493" width="63.28515625" style="555" customWidth="1"/>
    <col min="10494" max="10494" width="37.7109375" style="555" customWidth="1"/>
    <col min="10495" max="10496" width="35.85546875" style="555" customWidth="1"/>
    <col min="10497" max="10497" width="23.7109375" style="555" customWidth="1"/>
    <col min="10498" max="10498" width="155.5703125" style="555" customWidth="1"/>
    <col min="10499" max="10744" width="9.140625" style="555"/>
    <col min="10745" max="10746" width="21.42578125" style="555" customWidth="1"/>
    <col min="10747" max="10747" width="252.28515625" style="555" customWidth="1"/>
    <col min="10748" max="10748" width="61.5703125" style="555" customWidth="1"/>
    <col min="10749" max="10749" width="63.28515625" style="555" customWidth="1"/>
    <col min="10750" max="10750" width="37.7109375" style="555" customWidth="1"/>
    <col min="10751" max="10752" width="35.85546875" style="555" customWidth="1"/>
    <col min="10753" max="10753" width="23.7109375" style="555" customWidth="1"/>
    <col min="10754" max="10754" width="155.5703125" style="555" customWidth="1"/>
    <col min="10755" max="11000" width="9.140625" style="555"/>
    <col min="11001" max="11002" width="21.42578125" style="555" customWidth="1"/>
    <col min="11003" max="11003" width="252.28515625" style="555" customWidth="1"/>
    <col min="11004" max="11004" width="61.5703125" style="555" customWidth="1"/>
    <col min="11005" max="11005" width="63.28515625" style="555" customWidth="1"/>
    <col min="11006" max="11006" width="37.7109375" style="555" customWidth="1"/>
    <col min="11007" max="11008" width="35.85546875" style="555" customWidth="1"/>
    <col min="11009" max="11009" width="23.7109375" style="555" customWidth="1"/>
    <col min="11010" max="11010" width="155.5703125" style="555" customWidth="1"/>
    <col min="11011" max="11256" width="9.140625" style="555"/>
    <col min="11257" max="11258" width="21.42578125" style="555" customWidth="1"/>
    <col min="11259" max="11259" width="252.28515625" style="555" customWidth="1"/>
    <col min="11260" max="11260" width="61.5703125" style="555" customWidth="1"/>
    <col min="11261" max="11261" width="63.28515625" style="555" customWidth="1"/>
    <col min="11262" max="11262" width="37.7109375" style="555" customWidth="1"/>
    <col min="11263" max="11264" width="35.85546875" style="555" customWidth="1"/>
    <col min="11265" max="11265" width="23.7109375" style="555" customWidth="1"/>
    <col min="11266" max="11266" width="155.5703125" style="555" customWidth="1"/>
    <col min="11267" max="11512" width="9.140625" style="555"/>
    <col min="11513" max="11514" width="21.42578125" style="555" customWidth="1"/>
    <col min="11515" max="11515" width="252.28515625" style="555" customWidth="1"/>
    <col min="11516" max="11516" width="61.5703125" style="555" customWidth="1"/>
    <col min="11517" max="11517" width="63.28515625" style="555" customWidth="1"/>
    <col min="11518" max="11518" width="37.7109375" style="555" customWidth="1"/>
    <col min="11519" max="11520" width="35.85546875" style="555" customWidth="1"/>
    <col min="11521" max="11521" width="23.7109375" style="555" customWidth="1"/>
    <col min="11522" max="11522" width="155.5703125" style="555" customWidth="1"/>
    <col min="11523" max="11768" width="9.140625" style="555"/>
    <col min="11769" max="11770" width="21.42578125" style="555" customWidth="1"/>
    <col min="11771" max="11771" width="252.28515625" style="555" customWidth="1"/>
    <col min="11772" max="11772" width="61.5703125" style="555" customWidth="1"/>
    <col min="11773" max="11773" width="63.28515625" style="555" customWidth="1"/>
    <col min="11774" max="11774" width="37.7109375" style="555" customWidth="1"/>
    <col min="11775" max="11776" width="35.85546875" style="555" customWidth="1"/>
    <col min="11777" max="11777" width="23.7109375" style="555" customWidth="1"/>
    <col min="11778" max="11778" width="155.5703125" style="555" customWidth="1"/>
    <col min="11779" max="12024" width="9.140625" style="555"/>
    <col min="12025" max="12026" width="21.42578125" style="555" customWidth="1"/>
    <col min="12027" max="12027" width="252.28515625" style="555" customWidth="1"/>
    <col min="12028" max="12028" width="61.5703125" style="555" customWidth="1"/>
    <col min="12029" max="12029" width="63.28515625" style="555" customWidth="1"/>
    <col min="12030" max="12030" width="37.7109375" style="555" customWidth="1"/>
    <col min="12031" max="12032" width="35.85546875" style="555" customWidth="1"/>
    <col min="12033" max="12033" width="23.7109375" style="555" customWidth="1"/>
    <col min="12034" max="12034" width="155.5703125" style="555" customWidth="1"/>
    <col min="12035" max="12280" width="9.140625" style="555"/>
    <col min="12281" max="12282" width="21.42578125" style="555" customWidth="1"/>
    <col min="12283" max="12283" width="252.28515625" style="555" customWidth="1"/>
    <col min="12284" max="12284" width="61.5703125" style="555" customWidth="1"/>
    <col min="12285" max="12285" width="63.28515625" style="555" customWidth="1"/>
    <col min="12286" max="12286" width="37.7109375" style="555" customWidth="1"/>
    <col min="12287" max="12288" width="35.85546875" style="555" customWidth="1"/>
    <col min="12289" max="12289" width="23.7109375" style="555" customWidth="1"/>
    <col min="12290" max="12290" width="155.5703125" style="555" customWidth="1"/>
    <col min="12291" max="12536" width="9.140625" style="555"/>
    <col min="12537" max="12538" width="21.42578125" style="555" customWidth="1"/>
    <col min="12539" max="12539" width="252.28515625" style="555" customWidth="1"/>
    <col min="12540" max="12540" width="61.5703125" style="555" customWidth="1"/>
    <col min="12541" max="12541" width="63.28515625" style="555" customWidth="1"/>
    <col min="12542" max="12542" width="37.7109375" style="555" customWidth="1"/>
    <col min="12543" max="12544" width="35.85546875" style="555" customWidth="1"/>
    <col min="12545" max="12545" width="23.7109375" style="555" customWidth="1"/>
    <col min="12546" max="12546" width="155.5703125" style="555" customWidth="1"/>
    <col min="12547" max="12792" width="9.140625" style="555"/>
    <col min="12793" max="12794" width="21.42578125" style="555" customWidth="1"/>
    <col min="12795" max="12795" width="252.28515625" style="555" customWidth="1"/>
    <col min="12796" max="12796" width="61.5703125" style="555" customWidth="1"/>
    <col min="12797" max="12797" width="63.28515625" style="555" customWidth="1"/>
    <col min="12798" max="12798" width="37.7109375" style="555" customWidth="1"/>
    <col min="12799" max="12800" width="35.85546875" style="555" customWidth="1"/>
    <col min="12801" max="12801" width="23.7109375" style="555" customWidth="1"/>
    <col min="12802" max="12802" width="155.5703125" style="555" customWidth="1"/>
    <col min="12803" max="13048" width="9.140625" style="555"/>
    <col min="13049" max="13050" width="21.42578125" style="555" customWidth="1"/>
    <col min="13051" max="13051" width="252.28515625" style="555" customWidth="1"/>
    <col min="13052" max="13052" width="61.5703125" style="555" customWidth="1"/>
    <col min="13053" max="13053" width="63.28515625" style="555" customWidth="1"/>
    <col min="13054" max="13054" width="37.7109375" style="555" customWidth="1"/>
    <col min="13055" max="13056" width="35.85546875" style="555" customWidth="1"/>
    <col min="13057" max="13057" width="23.7109375" style="555" customWidth="1"/>
    <col min="13058" max="13058" width="155.5703125" style="555" customWidth="1"/>
    <col min="13059" max="13304" width="9.140625" style="555"/>
    <col min="13305" max="13306" width="21.42578125" style="555" customWidth="1"/>
    <col min="13307" max="13307" width="252.28515625" style="555" customWidth="1"/>
    <col min="13308" max="13308" width="61.5703125" style="555" customWidth="1"/>
    <col min="13309" max="13309" width="63.28515625" style="555" customWidth="1"/>
    <col min="13310" max="13310" width="37.7109375" style="555" customWidth="1"/>
    <col min="13311" max="13312" width="35.85546875" style="555" customWidth="1"/>
    <col min="13313" max="13313" width="23.7109375" style="555" customWidth="1"/>
    <col min="13314" max="13314" width="155.5703125" style="555" customWidth="1"/>
    <col min="13315" max="13560" width="9.140625" style="555"/>
    <col min="13561" max="13562" width="21.42578125" style="555" customWidth="1"/>
    <col min="13563" max="13563" width="252.28515625" style="555" customWidth="1"/>
    <col min="13564" max="13564" width="61.5703125" style="555" customWidth="1"/>
    <col min="13565" max="13565" width="63.28515625" style="555" customWidth="1"/>
    <col min="13566" max="13566" width="37.7109375" style="555" customWidth="1"/>
    <col min="13567" max="13568" width="35.85546875" style="555" customWidth="1"/>
    <col min="13569" max="13569" width="23.7109375" style="555" customWidth="1"/>
    <col min="13570" max="13570" width="155.5703125" style="555" customWidth="1"/>
    <col min="13571" max="13816" width="9.140625" style="555"/>
    <col min="13817" max="13818" width="21.42578125" style="555" customWidth="1"/>
    <col min="13819" max="13819" width="252.28515625" style="555" customWidth="1"/>
    <col min="13820" max="13820" width="61.5703125" style="555" customWidth="1"/>
    <col min="13821" max="13821" width="63.28515625" style="555" customWidth="1"/>
    <col min="13822" max="13822" width="37.7109375" style="555" customWidth="1"/>
    <col min="13823" max="13824" width="35.85546875" style="555" customWidth="1"/>
    <col min="13825" max="13825" width="23.7109375" style="555" customWidth="1"/>
    <col min="13826" max="13826" width="155.5703125" style="555" customWidth="1"/>
    <col min="13827" max="14072" width="9.140625" style="555"/>
    <col min="14073" max="14074" width="21.42578125" style="555" customWidth="1"/>
    <col min="14075" max="14075" width="252.28515625" style="555" customWidth="1"/>
    <col min="14076" max="14076" width="61.5703125" style="555" customWidth="1"/>
    <col min="14077" max="14077" width="63.28515625" style="555" customWidth="1"/>
    <col min="14078" max="14078" width="37.7109375" style="555" customWidth="1"/>
    <col min="14079" max="14080" width="35.85546875" style="555" customWidth="1"/>
    <col min="14081" max="14081" width="23.7109375" style="555" customWidth="1"/>
    <col min="14082" max="14082" width="155.5703125" style="555" customWidth="1"/>
    <col min="14083" max="14328" width="9.140625" style="555"/>
    <col min="14329" max="14330" width="21.42578125" style="555" customWidth="1"/>
    <col min="14331" max="14331" width="252.28515625" style="555" customWidth="1"/>
    <col min="14332" max="14332" width="61.5703125" style="555" customWidth="1"/>
    <col min="14333" max="14333" width="63.28515625" style="555" customWidth="1"/>
    <col min="14334" max="14334" width="37.7109375" style="555" customWidth="1"/>
    <col min="14335" max="14336" width="35.85546875" style="555" customWidth="1"/>
    <col min="14337" max="14337" width="23.7109375" style="555" customWidth="1"/>
    <col min="14338" max="14338" width="155.5703125" style="555" customWidth="1"/>
    <col min="14339" max="14584" width="9.140625" style="555"/>
    <col min="14585" max="14586" width="21.42578125" style="555" customWidth="1"/>
    <col min="14587" max="14587" width="252.28515625" style="555" customWidth="1"/>
    <col min="14588" max="14588" width="61.5703125" style="555" customWidth="1"/>
    <col min="14589" max="14589" width="63.28515625" style="555" customWidth="1"/>
    <col min="14590" max="14590" width="37.7109375" style="555" customWidth="1"/>
    <col min="14591" max="14592" width="35.85546875" style="555" customWidth="1"/>
    <col min="14593" max="14593" width="23.7109375" style="555" customWidth="1"/>
    <col min="14594" max="14594" width="155.5703125" style="555" customWidth="1"/>
    <col min="14595" max="14840" width="9.140625" style="555"/>
    <col min="14841" max="14842" width="21.42578125" style="555" customWidth="1"/>
    <col min="14843" max="14843" width="252.28515625" style="555" customWidth="1"/>
    <col min="14844" max="14844" width="61.5703125" style="555" customWidth="1"/>
    <col min="14845" max="14845" width="63.28515625" style="555" customWidth="1"/>
    <col min="14846" max="14846" width="37.7109375" style="555" customWidth="1"/>
    <col min="14847" max="14848" width="35.85546875" style="555" customWidth="1"/>
    <col min="14849" max="14849" width="23.7109375" style="555" customWidth="1"/>
    <col min="14850" max="14850" width="155.5703125" style="555" customWidth="1"/>
    <col min="14851" max="15096" width="9.140625" style="555"/>
    <col min="15097" max="15098" width="21.42578125" style="555" customWidth="1"/>
    <col min="15099" max="15099" width="252.28515625" style="555" customWidth="1"/>
    <col min="15100" max="15100" width="61.5703125" style="555" customWidth="1"/>
    <col min="15101" max="15101" width="63.28515625" style="555" customWidth="1"/>
    <col min="15102" max="15102" width="37.7109375" style="555" customWidth="1"/>
    <col min="15103" max="15104" width="35.85546875" style="555" customWidth="1"/>
    <col min="15105" max="15105" width="23.7109375" style="555" customWidth="1"/>
    <col min="15106" max="15106" width="155.5703125" style="555" customWidth="1"/>
    <col min="15107" max="15352" width="9.140625" style="555"/>
    <col min="15353" max="15354" width="21.42578125" style="555" customWidth="1"/>
    <col min="15355" max="15355" width="252.28515625" style="555" customWidth="1"/>
    <col min="15356" max="15356" width="61.5703125" style="555" customWidth="1"/>
    <col min="15357" max="15357" width="63.28515625" style="555" customWidth="1"/>
    <col min="15358" max="15358" width="37.7109375" style="555" customWidth="1"/>
    <col min="15359" max="15360" width="35.85546875" style="555" customWidth="1"/>
    <col min="15361" max="15361" width="23.7109375" style="555" customWidth="1"/>
    <col min="15362" max="15362" width="155.5703125" style="555" customWidth="1"/>
    <col min="15363" max="15608" width="9.140625" style="555"/>
    <col min="15609" max="15610" width="21.42578125" style="555" customWidth="1"/>
    <col min="15611" max="15611" width="252.28515625" style="555" customWidth="1"/>
    <col min="15612" max="15612" width="61.5703125" style="555" customWidth="1"/>
    <col min="15613" max="15613" width="63.28515625" style="555" customWidth="1"/>
    <col min="15614" max="15614" width="37.7109375" style="555" customWidth="1"/>
    <col min="15615" max="15616" width="35.85546875" style="555" customWidth="1"/>
    <col min="15617" max="15617" width="23.7109375" style="555" customWidth="1"/>
    <col min="15618" max="15618" width="155.5703125" style="555" customWidth="1"/>
    <col min="15619" max="15864" width="9.140625" style="555"/>
    <col min="15865" max="15866" width="21.42578125" style="555" customWidth="1"/>
    <col min="15867" max="15867" width="252.28515625" style="555" customWidth="1"/>
    <col min="15868" max="15868" width="61.5703125" style="555" customWidth="1"/>
    <col min="15869" max="15869" width="63.28515625" style="555" customWidth="1"/>
    <col min="15870" max="15870" width="37.7109375" style="555" customWidth="1"/>
    <col min="15871" max="15872" width="35.85546875" style="555" customWidth="1"/>
    <col min="15873" max="15873" width="23.7109375" style="555" customWidth="1"/>
    <col min="15874" max="15874" width="155.5703125" style="555" customWidth="1"/>
    <col min="15875" max="16120" width="9.140625" style="555"/>
    <col min="16121" max="16122" width="21.42578125" style="555" customWidth="1"/>
    <col min="16123" max="16123" width="252.28515625" style="555" customWidth="1"/>
    <col min="16124" max="16124" width="61.5703125" style="555" customWidth="1"/>
    <col min="16125" max="16125" width="63.28515625" style="555" customWidth="1"/>
    <col min="16126" max="16126" width="37.7109375" style="555" customWidth="1"/>
    <col min="16127" max="16128" width="35.85546875" style="555" customWidth="1"/>
    <col min="16129" max="16129" width="23.7109375" style="555" customWidth="1"/>
    <col min="16130" max="16130" width="155.5703125" style="555" customWidth="1"/>
    <col min="16131" max="16384" width="9.140625" style="555"/>
  </cols>
  <sheetData>
    <row r="1" spans="1:7" s="537" customFormat="1" ht="93.75" customHeight="1">
      <c r="A1" s="703" t="s">
        <v>1097</v>
      </c>
      <c r="B1" s="705" t="s">
        <v>1090</v>
      </c>
      <c r="C1" s="706"/>
      <c r="D1" s="534" t="s">
        <v>1090</v>
      </c>
      <c r="E1" s="534" t="s">
        <v>1090</v>
      </c>
      <c r="F1" s="535"/>
      <c r="G1" s="536"/>
    </row>
    <row r="2" spans="1:7" s="537" customFormat="1" ht="72.75" customHeight="1">
      <c r="A2" s="704"/>
      <c r="B2" s="707"/>
      <c r="C2" s="708"/>
      <c r="D2" s="538" t="s">
        <v>1098</v>
      </c>
      <c r="E2" s="538" t="s">
        <v>1098</v>
      </c>
      <c r="F2" s="539"/>
      <c r="G2" s="540"/>
    </row>
    <row r="3" spans="1:7" s="537" customFormat="1" ht="72.75" customHeight="1">
      <c r="A3" s="704"/>
      <c r="B3" s="707"/>
      <c r="C3" s="708"/>
      <c r="D3" s="538">
        <v>1956</v>
      </c>
      <c r="E3" s="538">
        <v>1956</v>
      </c>
      <c r="F3" s="539"/>
      <c r="G3" s="540"/>
    </row>
    <row r="4" spans="1:7" s="537" customFormat="1" ht="72.75" customHeight="1">
      <c r="A4" s="704"/>
      <c r="B4" s="707"/>
      <c r="C4" s="708"/>
      <c r="D4" s="538" t="s">
        <v>1099</v>
      </c>
      <c r="E4" s="538" t="s">
        <v>1100</v>
      </c>
      <c r="F4" s="539"/>
      <c r="G4" s="540"/>
    </row>
    <row r="5" spans="1:7" s="537" customFormat="1" ht="72.75" customHeight="1">
      <c r="A5" s="704"/>
      <c r="B5" s="707"/>
      <c r="C5" s="708"/>
      <c r="D5" s="538" t="s">
        <v>1101</v>
      </c>
      <c r="E5" s="538" t="s">
        <v>1101</v>
      </c>
      <c r="F5" s="539"/>
      <c r="G5" s="540"/>
    </row>
    <row r="6" spans="1:7" s="537" customFormat="1" ht="72.75" customHeight="1">
      <c r="A6" s="704"/>
      <c r="B6" s="707"/>
      <c r="C6" s="708"/>
      <c r="D6" s="350" t="s">
        <v>310</v>
      </c>
      <c r="E6" s="350" t="s">
        <v>310</v>
      </c>
      <c r="F6" s="539"/>
      <c r="G6" s="540"/>
    </row>
    <row r="7" spans="1:7" s="542" customFormat="1" ht="74.25" customHeight="1">
      <c r="A7" s="704"/>
      <c r="B7" s="709" t="s">
        <v>499</v>
      </c>
      <c r="C7" s="710"/>
      <c r="D7" s="541">
        <v>32950</v>
      </c>
      <c r="E7" s="541">
        <v>37950</v>
      </c>
      <c r="F7" s="664"/>
      <c r="G7" s="665"/>
    </row>
    <row r="8" spans="1:7" s="545" customFormat="1" ht="68.25" customHeight="1">
      <c r="A8" s="704"/>
      <c r="B8" s="605" t="s">
        <v>500</v>
      </c>
      <c r="C8" s="606"/>
      <c r="D8" s="543" t="s">
        <v>1198</v>
      </c>
      <c r="E8" s="543" t="s">
        <v>1199</v>
      </c>
      <c r="F8" s="701" t="s">
        <v>501</v>
      </c>
      <c r="G8" s="544" t="s">
        <v>529</v>
      </c>
    </row>
    <row r="9" spans="1:7" s="550" customFormat="1" ht="89.25" customHeight="1">
      <c r="A9" s="704"/>
      <c r="B9" s="546" t="s">
        <v>118</v>
      </c>
      <c r="C9" s="547"/>
      <c r="D9" s="548"/>
      <c r="E9" s="548"/>
      <c r="F9" s="702"/>
      <c r="G9" s="549"/>
    </row>
    <row r="10" spans="1:7" s="550" customFormat="1" ht="89.25" customHeight="1">
      <c r="A10" s="704"/>
      <c r="B10" s="551" t="s">
        <v>3</v>
      </c>
      <c r="C10" s="552" t="s">
        <v>1102</v>
      </c>
      <c r="D10" s="9" t="s">
        <v>140</v>
      </c>
      <c r="E10" s="553" t="s">
        <v>120</v>
      </c>
      <c r="F10" s="554" t="str">
        <f>B10</f>
        <v>XXX</v>
      </c>
      <c r="G10" s="524"/>
    </row>
    <row r="11" spans="1:7" ht="87.6" customHeight="1">
      <c r="A11" s="704"/>
      <c r="B11" s="551" t="s">
        <v>3</v>
      </c>
      <c r="C11" s="552" t="s">
        <v>1103</v>
      </c>
      <c r="D11" s="9" t="s">
        <v>140</v>
      </c>
      <c r="E11" s="553" t="s">
        <v>120</v>
      </c>
      <c r="F11" s="554" t="str">
        <f>B11</f>
        <v>XXX</v>
      </c>
      <c r="G11" s="524"/>
    </row>
    <row r="12" spans="1:7" ht="87.6" customHeight="1">
      <c r="A12" s="704"/>
      <c r="B12" s="551" t="s">
        <v>3</v>
      </c>
      <c r="C12" s="552" t="s">
        <v>1104</v>
      </c>
      <c r="D12" s="553" t="s">
        <v>120</v>
      </c>
      <c r="E12" s="553" t="s">
        <v>120</v>
      </c>
      <c r="F12" s="554" t="str">
        <f>B12</f>
        <v>XXX</v>
      </c>
      <c r="G12" s="524"/>
    </row>
    <row r="13" spans="1:7" s="557" customFormat="1" ht="78" customHeight="1">
      <c r="A13" s="704"/>
      <c r="B13" s="556" t="s">
        <v>132</v>
      </c>
      <c r="C13" s="552" t="s">
        <v>133</v>
      </c>
      <c r="D13" s="553" t="s">
        <v>120</v>
      </c>
      <c r="E13" s="553" t="s">
        <v>120</v>
      </c>
      <c r="F13" s="554" t="str">
        <f>B13</f>
        <v>097</v>
      </c>
      <c r="G13" s="524"/>
    </row>
    <row r="14" spans="1:7" s="557" customFormat="1" ht="78" customHeight="1">
      <c r="A14" s="704"/>
      <c r="B14" s="551" t="s">
        <v>218</v>
      </c>
      <c r="C14" s="552" t="s">
        <v>237</v>
      </c>
      <c r="D14" s="558">
        <v>650</v>
      </c>
      <c r="E14" s="558">
        <v>650</v>
      </c>
      <c r="F14" s="554" t="str">
        <f t="shared" ref="F14:F72" si="0">B14</f>
        <v>210</v>
      </c>
      <c r="G14" s="524"/>
    </row>
    <row r="15" spans="1:7" s="557" customFormat="1" ht="78" customHeight="1">
      <c r="A15" s="704"/>
      <c r="B15" s="556" t="s">
        <v>68</v>
      </c>
      <c r="C15" s="552" t="s">
        <v>1105</v>
      </c>
      <c r="D15" s="558">
        <v>1500</v>
      </c>
      <c r="E15" s="553" t="s">
        <v>120</v>
      </c>
      <c r="F15" s="554" t="str">
        <f t="shared" si="0"/>
        <v>211</v>
      </c>
      <c r="G15" s="524"/>
    </row>
    <row r="16" spans="1:7" s="557" customFormat="1" ht="78" customHeight="1">
      <c r="A16" s="704"/>
      <c r="B16" s="556" t="s">
        <v>1106</v>
      </c>
      <c r="C16" s="552" t="s">
        <v>1107</v>
      </c>
      <c r="D16" s="553" t="s">
        <v>120</v>
      </c>
      <c r="E16" s="553" t="s">
        <v>120</v>
      </c>
      <c r="F16" s="554" t="str">
        <f t="shared" si="0"/>
        <v>213</v>
      </c>
      <c r="G16" s="524"/>
    </row>
    <row r="17" spans="1:7" s="557" customFormat="1" ht="78" customHeight="1">
      <c r="A17" s="704"/>
      <c r="B17" s="556" t="s">
        <v>752</v>
      </c>
      <c r="C17" s="552" t="s">
        <v>1108</v>
      </c>
      <c r="D17" s="553" t="s">
        <v>120</v>
      </c>
      <c r="E17" s="553" t="s">
        <v>120</v>
      </c>
      <c r="F17" s="554" t="str">
        <f t="shared" si="0"/>
        <v>256</v>
      </c>
      <c r="G17" s="524"/>
    </row>
    <row r="18" spans="1:7" s="557" customFormat="1" ht="78" customHeight="1">
      <c r="A18" s="704"/>
      <c r="B18" s="556" t="s">
        <v>1109</v>
      </c>
      <c r="C18" s="552" t="s">
        <v>1110</v>
      </c>
      <c r="D18" s="9" t="s">
        <v>140</v>
      </c>
      <c r="E18" s="553" t="s">
        <v>120</v>
      </c>
      <c r="F18" s="554" t="str">
        <f t="shared" si="0"/>
        <v>316</v>
      </c>
      <c r="G18" s="524"/>
    </row>
    <row r="19" spans="1:7" s="557" customFormat="1" ht="104.45" customHeight="1">
      <c r="A19" s="704"/>
      <c r="B19" s="551" t="s">
        <v>221</v>
      </c>
      <c r="C19" s="559" t="s">
        <v>1111</v>
      </c>
      <c r="D19" s="553" t="s">
        <v>120</v>
      </c>
      <c r="E19" s="553" t="s">
        <v>120</v>
      </c>
      <c r="F19" s="554" t="str">
        <f t="shared" si="0"/>
        <v>392</v>
      </c>
      <c r="G19" s="524"/>
    </row>
    <row r="20" spans="1:7" s="557" customFormat="1" ht="78" customHeight="1">
      <c r="A20" s="704"/>
      <c r="B20" s="551" t="s">
        <v>70</v>
      </c>
      <c r="C20" s="559" t="s">
        <v>71</v>
      </c>
      <c r="D20" s="553" t="s">
        <v>120</v>
      </c>
      <c r="E20" s="553" t="s">
        <v>120</v>
      </c>
      <c r="F20" s="554" t="str">
        <f t="shared" si="0"/>
        <v>416</v>
      </c>
      <c r="G20" s="524"/>
    </row>
    <row r="21" spans="1:7" s="557" customFormat="1" ht="78" customHeight="1">
      <c r="A21" s="704"/>
      <c r="B21" s="551" t="s">
        <v>26</v>
      </c>
      <c r="C21" s="552" t="s">
        <v>27</v>
      </c>
      <c r="D21" s="553" t="s">
        <v>120</v>
      </c>
      <c r="E21" s="553" t="s">
        <v>120</v>
      </c>
      <c r="F21" s="554" t="str">
        <f t="shared" si="0"/>
        <v>505</v>
      </c>
      <c r="G21" s="524"/>
    </row>
    <row r="22" spans="1:7" s="557" customFormat="1" ht="78" customHeight="1">
      <c r="A22" s="704"/>
      <c r="B22" s="551" t="s">
        <v>1112</v>
      </c>
      <c r="C22" s="552" t="s">
        <v>546</v>
      </c>
      <c r="D22" s="553" t="s">
        <v>120</v>
      </c>
      <c r="E22" s="553" t="s">
        <v>120</v>
      </c>
      <c r="F22" s="554" t="str">
        <f t="shared" si="0"/>
        <v>5Β2</v>
      </c>
      <c r="G22" s="524"/>
    </row>
    <row r="23" spans="1:7" s="557" customFormat="1" ht="78" customHeight="1">
      <c r="A23" s="704"/>
      <c r="B23" s="551" t="s">
        <v>1113</v>
      </c>
      <c r="C23" s="552" t="s">
        <v>1114</v>
      </c>
      <c r="D23" s="553" t="s">
        <v>120</v>
      </c>
      <c r="E23" s="553" t="s">
        <v>120</v>
      </c>
      <c r="F23" s="554" t="str">
        <f t="shared" si="0"/>
        <v>55Β</v>
      </c>
      <c r="G23" s="524"/>
    </row>
    <row r="24" spans="1:7" s="557" customFormat="1" ht="78" customHeight="1">
      <c r="A24" s="704"/>
      <c r="B24" s="551" t="s">
        <v>1115</v>
      </c>
      <c r="C24" s="552" t="s">
        <v>659</v>
      </c>
      <c r="D24" s="558">
        <v>750</v>
      </c>
      <c r="E24" s="558">
        <v>750</v>
      </c>
      <c r="F24" s="554" t="str">
        <f t="shared" si="0"/>
        <v>575</v>
      </c>
      <c r="G24" s="524"/>
    </row>
    <row r="25" spans="1:7" s="557" customFormat="1" ht="78" customHeight="1">
      <c r="A25" s="704"/>
      <c r="B25" s="551" t="s">
        <v>1116</v>
      </c>
      <c r="C25" s="552" t="s">
        <v>1117</v>
      </c>
      <c r="D25" s="553" t="s">
        <v>120</v>
      </c>
      <c r="E25" s="553" t="s">
        <v>120</v>
      </c>
      <c r="F25" s="554" t="str">
        <f t="shared" si="0"/>
        <v>579</v>
      </c>
      <c r="G25" s="524"/>
    </row>
    <row r="26" spans="1:7" s="557" customFormat="1" ht="78" customHeight="1">
      <c r="A26" s="704"/>
      <c r="B26" s="551" t="s">
        <v>591</v>
      </c>
      <c r="C26" s="552" t="s">
        <v>1118</v>
      </c>
      <c r="D26" s="558">
        <v>0</v>
      </c>
      <c r="E26" s="558">
        <v>0</v>
      </c>
      <c r="F26" s="554" t="str">
        <f t="shared" si="0"/>
        <v>58B</v>
      </c>
      <c r="G26" s="524"/>
    </row>
    <row r="27" spans="1:7" s="557" customFormat="1" ht="78" customHeight="1">
      <c r="A27" s="704"/>
      <c r="B27" s="551" t="s">
        <v>158</v>
      </c>
      <c r="C27" s="552" t="s">
        <v>1119</v>
      </c>
      <c r="D27" s="558">
        <v>1000</v>
      </c>
      <c r="E27" s="9" t="s">
        <v>140</v>
      </c>
      <c r="F27" s="554" t="str">
        <f t="shared" si="0"/>
        <v>802</v>
      </c>
      <c r="G27" s="524"/>
    </row>
    <row r="28" spans="1:7" s="557" customFormat="1" ht="78" customHeight="1">
      <c r="A28" s="704"/>
      <c r="B28" s="551" t="s">
        <v>158</v>
      </c>
      <c r="C28" s="552" t="s">
        <v>1119</v>
      </c>
      <c r="D28" s="9" t="s">
        <v>140</v>
      </c>
      <c r="E28" s="558">
        <v>1000</v>
      </c>
      <c r="F28" s="554" t="str">
        <f t="shared" si="0"/>
        <v>802</v>
      </c>
      <c r="G28" s="524"/>
    </row>
    <row r="29" spans="1:7" s="557" customFormat="1" ht="78" customHeight="1">
      <c r="A29" s="704"/>
      <c r="B29" s="551" t="s">
        <v>1120</v>
      </c>
      <c r="C29" s="552" t="s">
        <v>1121</v>
      </c>
      <c r="D29" s="553" t="s">
        <v>120</v>
      </c>
      <c r="E29" s="553" t="s">
        <v>120</v>
      </c>
      <c r="F29" s="554" t="str">
        <f t="shared" si="0"/>
        <v>947</v>
      </c>
      <c r="G29" s="524"/>
    </row>
    <row r="30" spans="1:7" ht="78" customHeight="1">
      <c r="A30" s="704"/>
      <c r="B30" s="551" t="s">
        <v>595</v>
      </c>
      <c r="C30" s="552" t="s">
        <v>559</v>
      </c>
      <c r="D30" s="553" t="s">
        <v>120</v>
      </c>
      <c r="E30" s="553" t="s">
        <v>120</v>
      </c>
      <c r="F30" s="554" t="str">
        <f t="shared" si="0"/>
        <v>989</v>
      </c>
      <c r="G30" s="524"/>
    </row>
    <row r="31" spans="1:7" ht="116.45" customHeight="1">
      <c r="A31" s="704"/>
      <c r="B31" s="551" t="s">
        <v>1122</v>
      </c>
      <c r="C31" s="552" t="s">
        <v>1123</v>
      </c>
      <c r="D31" s="553" t="s">
        <v>120</v>
      </c>
      <c r="E31" s="553" t="s">
        <v>120</v>
      </c>
      <c r="F31" s="554" t="str">
        <f t="shared" si="0"/>
        <v>AGV</v>
      </c>
      <c r="G31" s="524"/>
    </row>
    <row r="32" spans="1:7" ht="78" customHeight="1">
      <c r="A32" s="704"/>
      <c r="B32" s="551" t="s">
        <v>1124</v>
      </c>
      <c r="C32" s="552" t="s">
        <v>1125</v>
      </c>
      <c r="D32" s="9" t="s">
        <v>140</v>
      </c>
      <c r="E32" s="558">
        <v>800</v>
      </c>
      <c r="F32" s="554" t="str">
        <f t="shared" si="0"/>
        <v>AV1</v>
      </c>
      <c r="G32" s="524"/>
    </row>
    <row r="33" spans="1:7" ht="94.9" customHeight="1">
      <c r="A33" s="704"/>
      <c r="B33" s="551" t="s">
        <v>1126</v>
      </c>
      <c r="C33" s="552" t="s">
        <v>1127</v>
      </c>
      <c r="D33" s="553" t="s">
        <v>120</v>
      </c>
      <c r="E33" s="553" t="s">
        <v>120</v>
      </c>
      <c r="F33" s="554" t="str">
        <f t="shared" si="0"/>
        <v>CAU</v>
      </c>
      <c r="G33" s="524"/>
    </row>
    <row r="34" spans="1:7" ht="82.9" customHeight="1">
      <c r="A34" s="704"/>
      <c r="B34" s="551" t="s">
        <v>1128</v>
      </c>
      <c r="C34" s="552" t="s">
        <v>1129</v>
      </c>
      <c r="D34" s="553" t="s">
        <v>120</v>
      </c>
      <c r="E34" s="553" t="s">
        <v>120</v>
      </c>
      <c r="F34" s="554" t="str">
        <f t="shared" si="0"/>
        <v>CAV</v>
      </c>
      <c r="G34" s="524"/>
    </row>
    <row r="35" spans="1:7" ht="87.6" customHeight="1">
      <c r="A35" s="704"/>
      <c r="B35" s="551" t="s">
        <v>1130</v>
      </c>
      <c r="C35" s="552" t="s">
        <v>1131</v>
      </c>
      <c r="D35" s="553" t="s">
        <v>120</v>
      </c>
      <c r="E35" s="553" t="s">
        <v>120</v>
      </c>
      <c r="F35" s="554" t="str">
        <f t="shared" si="0"/>
        <v>CB9</v>
      </c>
      <c r="G35" s="524"/>
    </row>
    <row r="36" spans="1:7" ht="82.9" customHeight="1">
      <c r="A36" s="704"/>
      <c r="B36" s="551" t="s">
        <v>1132</v>
      </c>
      <c r="C36" s="552" t="s">
        <v>1133</v>
      </c>
      <c r="D36" s="553" t="s">
        <v>120</v>
      </c>
      <c r="E36" s="553" t="s">
        <v>120</v>
      </c>
      <c r="F36" s="554" t="str">
        <f t="shared" si="0"/>
        <v>CBD</v>
      </c>
      <c r="G36" s="524"/>
    </row>
    <row r="37" spans="1:7" ht="87.6" customHeight="1">
      <c r="A37" s="704"/>
      <c r="B37" s="551" t="s">
        <v>1134</v>
      </c>
      <c r="C37" s="552" t="s">
        <v>1135</v>
      </c>
      <c r="D37" s="553" t="s">
        <v>120</v>
      </c>
      <c r="E37" s="553" t="s">
        <v>120</v>
      </c>
      <c r="F37" s="554" t="str">
        <f t="shared" si="0"/>
        <v>CDW</v>
      </c>
      <c r="G37" s="524"/>
    </row>
    <row r="38" spans="1:7" ht="94.9" customHeight="1">
      <c r="A38" s="704"/>
      <c r="B38" s="551" t="s">
        <v>1136</v>
      </c>
      <c r="C38" s="552" t="s">
        <v>1137</v>
      </c>
      <c r="D38" s="553" t="s">
        <v>120</v>
      </c>
      <c r="E38" s="553" t="s">
        <v>120</v>
      </c>
      <c r="F38" s="554" t="str">
        <f t="shared" si="0"/>
        <v>CFL</v>
      </c>
      <c r="G38" s="524"/>
    </row>
    <row r="39" spans="1:7" s="557" customFormat="1" ht="78" customHeight="1">
      <c r="A39" s="704"/>
      <c r="B39" s="551" t="s">
        <v>1138</v>
      </c>
      <c r="C39" s="552" t="s">
        <v>1139</v>
      </c>
      <c r="D39" s="553" t="s">
        <v>120</v>
      </c>
      <c r="E39" s="553" t="s">
        <v>120</v>
      </c>
      <c r="F39" s="554" t="str">
        <f t="shared" si="0"/>
        <v>CGW</v>
      </c>
      <c r="G39" s="524"/>
    </row>
    <row r="40" spans="1:7" ht="94.9" customHeight="1">
      <c r="A40" s="704"/>
      <c r="B40" s="551" t="s">
        <v>1140</v>
      </c>
      <c r="C40" s="552" t="s">
        <v>183</v>
      </c>
      <c r="D40" s="553" t="s">
        <v>120</v>
      </c>
      <c r="E40" s="553" t="s">
        <v>120</v>
      </c>
      <c r="F40" s="554" t="str">
        <f t="shared" si="0"/>
        <v>CJ5</v>
      </c>
      <c r="G40" s="524"/>
    </row>
    <row r="41" spans="1:7" ht="94.9" customHeight="1">
      <c r="A41" s="704"/>
      <c r="B41" s="551" t="s">
        <v>1141</v>
      </c>
      <c r="C41" s="552" t="s">
        <v>1142</v>
      </c>
      <c r="D41" s="553" t="s">
        <v>120</v>
      </c>
      <c r="E41" s="553" t="s">
        <v>120</v>
      </c>
      <c r="F41" s="554" t="str">
        <f t="shared" si="0"/>
        <v>CSR</v>
      </c>
      <c r="G41" s="524"/>
    </row>
    <row r="42" spans="1:7" ht="94.9" customHeight="1">
      <c r="A42" s="704"/>
      <c r="B42" s="551" t="s">
        <v>1143</v>
      </c>
      <c r="C42" s="552" t="s">
        <v>1144</v>
      </c>
      <c r="D42" s="553" t="s">
        <v>120</v>
      </c>
      <c r="E42" s="553" t="s">
        <v>120</v>
      </c>
      <c r="F42" s="554" t="str">
        <f t="shared" si="0"/>
        <v>CVG</v>
      </c>
      <c r="G42" s="524"/>
    </row>
    <row r="43" spans="1:7" ht="87.6" customHeight="1">
      <c r="A43" s="704"/>
      <c r="B43" s="551" t="s">
        <v>1145</v>
      </c>
      <c r="C43" s="552" t="s">
        <v>819</v>
      </c>
      <c r="D43" s="553" t="s">
        <v>120</v>
      </c>
      <c r="E43" s="553" t="s">
        <v>120</v>
      </c>
      <c r="F43" s="554" t="str">
        <f t="shared" si="0"/>
        <v>CVW</v>
      </c>
      <c r="G43" s="524"/>
    </row>
    <row r="44" spans="1:7" ht="80.45" customHeight="1">
      <c r="A44" s="704"/>
      <c r="B44" s="551" t="s">
        <v>1146</v>
      </c>
      <c r="C44" s="552" t="s">
        <v>1147</v>
      </c>
      <c r="D44" s="553" t="s">
        <v>120</v>
      </c>
      <c r="E44" s="553" t="s">
        <v>120</v>
      </c>
      <c r="F44" s="554" t="str">
        <f t="shared" si="0"/>
        <v>CX8</v>
      </c>
      <c r="G44" s="524"/>
    </row>
    <row r="45" spans="1:7" ht="94.9" customHeight="1">
      <c r="A45" s="704"/>
      <c r="B45" s="551" t="s">
        <v>1148</v>
      </c>
      <c r="C45" s="552" t="s">
        <v>1149</v>
      </c>
      <c r="D45" s="553" t="s">
        <v>120</v>
      </c>
      <c r="E45" s="553" t="s">
        <v>120</v>
      </c>
      <c r="F45" s="554" t="str">
        <f t="shared" si="0"/>
        <v>CXE</v>
      </c>
      <c r="G45" s="524"/>
    </row>
    <row r="46" spans="1:7" ht="90" customHeight="1">
      <c r="A46" s="704"/>
      <c r="B46" s="551" t="s">
        <v>1150</v>
      </c>
      <c r="C46" s="552" t="s">
        <v>658</v>
      </c>
      <c r="D46" s="553" t="s">
        <v>120</v>
      </c>
      <c r="E46" s="553" t="s">
        <v>120</v>
      </c>
      <c r="F46" s="554" t="str">
        <f t="shared" si="0"/>
        <v>GAE</v>
      </c>
      <c r="G46" s="524"/>
    </row>
    <row r="47" spans="1:7" ht="94.9" customHeight="1">
      <c r="A47" s="704"/>
      <c r="B47" s="551" t="s">
        <v>1151</v>
      </c>
      <c r="C47" s="552" t="s">
        <v>1152</v>
      </c>
      <c r="D47" s="553" t="s">
        <v>120</v>
      </c>
      <c r="E47" s="553" t="s">
        <v>120</v>
      </c>
      <c r="F47" s="554" t="str">
        <f t="shared" si="0"/>
        <v>GAK</v>
      </c>
      <c r="G47" s="524"/>
    </row>
    <row r="48" spans="1:7" ht="109.15" customHeight="1">
      <c r="A48" s="704"/>
      <c r="B48" s="551" t="s">
        <v>1153</v>
      </c>
      <c r="C48" s="552" t="s">
        <v>1154</v>
      </c>
      <c r="D48" s="553" t="s">
        <v>120</v>
      </c>
      <c r="E48" s="553" t="s">
        <v>120</v>
      </c>
      <c r="F48" s="554" t="str">
        <f t="shared" si="0"/>
        <v>GN5</v>
      </c>
      <c r="G48" s="524"/>
    </row>
    <row r="49" spans="1:7" ht="109.15" customHeight="1">
      <c r="A49" s="704"/>
      <c r="B49" s="551" t="s">
        <v>1155</v>
      </c>
      <c r="C49" s="552" t="s">
        <v>1156</v>
      </c>
      <c r="D49" s="553" t="s">
        <v>120</v>
      </c>
      <c r="E49" s="553" t="s">
        <v>120</v>
      </c>
      <c r="F49" s="554" t="str">
        <f t="shared" si="0"/>
        <v>GUL</v>
      </c>
      <c r="G49" s="524"/>
    </row>
    <row r="50" spans="1:7" ht="92.45" customHeight="1">
      <c r="A50" s="704"/>
      <c r="B50" s="551" t="s">
        <v>1157</v>
      </c>
      <c r="C50" s="552" t="s">
        <v>1158</v>
      </c>
      <c r="D50" s="553" t="s">
        <v>120</v>
      </c>
      <c r="E50" s="553" t="s">
        <v>120</v>
      </c>
      <c r="F50" s="554" t="str">
        <f t="shared" si="0"/>
        <v>GX4</v>
      </c>
      <c r="G50" s="524"/>
    </row>
    <row r="51" spans="1:7" s="557" customFormat="1" ht="78" customHeight="1">
      <c r="A51" s="704"/>
      <c r="B51" s="556" t="s">
        <v>1159</v>
      </c>
      <c r="C51" s="552" t="s">
        <v>476</v>
      </c>
      <c r="D51" s="553" t="s">
        <v>120</v>
      </c>
      <c r="E51" s="553" t="s">
        <v>120</v>
      </c>
      <c r="F51" s="554" t="str">
        <f t="shared" si="0"/>
        <v>GXD</v>
      </c>
      <c r="G51" s="524"/>
    </row>
    <row r="52" spans="1:7" s="557" customFormat="1" ht="78" customHeight="1">
      <c r="A52" s="704"/>
      <c r="B52" s="556" t="s">
        <v>1160</v>
      </c>
      <c r="C52" s="552" t="s">
        <v>1161</v>
      </c>
      <c r="D52" s="553" t="s">
        <v>120</v>
      </c>
      <c r="E52" s="553" t="s">
        <v>120</v>
      </c>
      <c r="F52" s="554" t="str">
        <f t="shared" si="0"/>
        <v>HAH</v>
      </c>
      <c r="G52" s="524"/>
    </row>
    <row r="53" spans="1:7" s="557" customFormat="1" ht="78" customHeight="1">
      <c r="A53" s="704"/>
      <c r="B53" s="556" t="s">
        <v>1162</v>
      </c>
      <c r="C53" s="552" t="s">
        <v>1163</v>
      </c>
      <c r="D53" s="553" t="s">
        <v>120</v>
      </c>
      <c r="E53" s="553" t="s">
        <v>120</v>
      </c>
      <c r="F53" s="554" t="str">
        <f t="shared" si="0"/>
        <v>JKW</v>
      </c>
      <c r="G53" s="524"/>
    </row>
    <row r="54" spans="1:7" s="557" customFormat="1" ht="78" customHeight="1">
      <c r="A54" s="704"/>
      <c r="B54" s="556" t="s">
        <v>1164</v>
      </c>
      <c r="C54" s="552" t="s">
        <v>1165</v>
      </c>
      <c r="D54" s="9" t="s">
        <v>140</v>
      </c>
      <c r="E54" s="553" t="s">
        <v>120</v>
      </c>
      <c r="F54" s="554" t="str">
        <f t="shared" si="0"/>
        <v>JLB</v>
      </c>
      <c r="G54" s="524"/>
    </row>
    <row r="55" spans="1:7" s="557" customFormat="1" ht="78" customHeight="1">
      <c r="A55" s="704"/>
      <c r="B55" s="556" t="s">
        <v>1166</v>
      </c>
      <c r="C55" s="552" t="s">
        <v>1167</v>
      </c>
      <c r="D55" s="553" t="s">
        <v>120</v>
      </c>
      <c r="E55" s="553" t="s">
        <v>120</v>
      </c>
      <c r="F55" s="554" t="str">
        <f t="shared" si="0"/>
        <v>JP3</v>
      </c>
      <c r="G55" s="524"/>
    </row>
    <row r="56" spans="1:7" ht="94.9" customHeight="1">
      <c r="A56" s="704"/>
      <c r="B56" s="551" t="s">
        <v>1168</v>
      </c>
      <c r="C56" s="552" t="s">
        <v>1169</v>
      </c>
      <c r="D56" s="553" t="s">
        <v>120</v>
      </c>
      <c r="E56" s="553" t="s">
        <v>120</v>
      </c>
      <c r="F56" s="554" t="str">
        <f t="shared" si="0"/>
        <v>JPS</v>
      </c>
      <c r="G56" s="524"/>
    </row>
    <row r="57" spans="1:7" ht="87.6" customHeight="1">
      <c r="A57" s="704"/>
      <c r="B57" s="551" t="s">
        <v>1170</v>
      </c>
      <c r="C57" s="552" t="s">
        <v>1171</v>
      </c>
      <c r="D57" s="553" t="s">
        <v>120</v>
      </c>
      <c r="E57" s="553" t="s">
        <v>120</v>
      </c>
      <c r="F57" s="554" t="str">
        <f t="shared" si="0"/>
        <v>JPU</v>
      </c>
      <c r="G57" s="524"/>
    </row>
    <row r="58" spans="1:7" ht="87.6" customHeight="1">
      <c r="A58" s="704"/>
      <c r="B58" s="551" t="s">
        <v>1172</v>
      </c>
      <c r="C58" s="552" t="s">
        <v>1173</v>
      </c>
      <c r="D58" s="553" t="s">
        <v>120</v>
      </c>
      <c r="E58" s="553" t="s">
        <v>120</v>
      </c>
      <c r="F58" s="554" t="str">
        <f t="shared" si="0"/>
        <v>LEJ</v>
      </c>
      <c r="G58" s="524"/>
    </row>
    <row r="59" spans="1:7" ht="87.6" customHeight="1">
      <c r="A59" s="704"/>
      <c r="B59" s="551" t="s">
        <v>1174</v>
      </c>
      <c r="C59" s="552" t="s">
        <v>1175</v>
      </c>
      <c r="D59" s="553" t="s">
        <v>120</v>
      </c>
      <c r="E59" s="553" t="s">
        <v>120</v>
      </c>
      <c r="F59" s="554" t="str">
        <f t="shared" si="0"/>
        <v>LMG</v>
      </c>
      <c r="G59" s="524"/>
    </row>
    <row r="60" spans="1:7" s="557" customFormat="1" ht="78" customHeight="1">
      <c r="A60" s="704"/>
      <c r="B60" s="556" t="s">
        <v>1176</v>
      </c>
      <c r="C60" s="552" t="s">
        <v>436</v>
      </c>
      <c r="D60" s="9" t="s">
        <v>140</v>
      </c>
      <c r="E60" s="553" t="s">
        <v>120</v>
      </c>
      <c r="F60" s="554" t="str">
        <f t="shared" si="0"/>
        <v>MNC</v>
      </c>
      <c r="G60" s="524"/>
    </row>
    <row r="61" spans="1:7" s="557" customFormat="1" ht="78" customHeight="1">
      <c r="A61" s="704"/>
      <c r="B61" s="556" t="s">
        <v>1177</v>
      </c>
      <c r="C61" s="552" t="s">
        <v>1178</v>
      </c>
      <c r="D61" s="553" t="s">
        <v>120</v>
      </c>
      <c r="E61" s="9" t="s">
        <v>140</v>
      </c>
      <c r="F61" s="554" t="str">
        <f t="shared" si="0"/>
        <v>MW1</v>
      </c>
      <c r="G61" s="524"/>
    </row>
    <row r="62" spans="1:7" s="557" customFormat="1" ht="78" customHeight="1">
      <c r="A62" s="704"/>
      <c r="B62" s="556" t="s">
        <v>1179</v>
      </c>
      <c r="C62" s="552" t="s">
        <v>1180</v>
      </c>
      <c r="D62" s="9" t="s">
        <v>140</v>
      </c>
      <c r="E62" s="553" t="s">
        <v>120</v>
      </c>
      <c r="F62" s="554" t="str">
        <f t="shared" si="0"/>
        <v>MWE</v>
      </c>
      <c r="G62" s="524"/>
    </row>
    <row r="63" spans="1:7" s="557" customFormat="1" ht="102" customHeight="1">
      <c r="A63" s="704"/>
      <c r="B63" s="556" t="s">
        <v>1181</v>
      </c>
      <c r="C63" s="552" t="s">
        <v>1182</v>
      </c>
      <c r="D63" s="9" t="s">
        <v>140</v>
      </c>
      <c r="E63" s="553" t="s">
        <v>120</v>
      </c>
      <c r="F63" s="554" t="str">
        <f t="shared" si="0"/>
        <v>RB4</v>
      </c>
      <c r="G63" s="524"/>
    </row>
    <row r="64" spans="1:7" s="557" customFormat="1" ht="78" customHeight="1">
      <c r="A64" s="704"/>
      <c r="B64" s="556" t="s">
        <v>1183</v>
      </c>
      <c r="C64" s="552" t="s">
        <v>1184</v>
      </c>
      <c r="D64" s="553" t="s">
        <v>120</v>
      </c>
      <c r="E64" s="553" t="s">
        <v>120</v>
      </c>
      <c r="F64" s="554" t="str">
        <f t="shared" si="0"/>
        <v>RDZ</v>
      </c>
      <c r="G64" s="524"/>
    </row>
    <row r="65" spans="1:7" s="557" customFormat="1" ht="78" customHeight="1">
      <c r="A65" s="704"/>
      <c r="B65" s="556" t="s">
        <v>1185</v>
      </c>
      <c r="C65" s="552" t="s">
        <v>1186</v>
      </c>
      <c r="D65" s="553" t="s">
        <v>120</v>
      </c>
      <c r="E65" s="9" t="s">
        <v>140</v>
      </c>
      <c r="F65" s="554" t="str">
        <f t="shared" si="0"/>
        <v>RE3</v>
      </c>
      <c r="G65" s="524"/>
    </row>
    <row r="66" spans="1:7" s="557" customFormat="1" ht="78" customHeight="1">
      <c r="A66" s="704"/>
      <c r="B66" s="556" t="s">
        <v>1187</v>
      </c>
      <c r="C66" s="552" t="s">
        <v>1188</v>
      </c>
      <c r="D66" s="553" t="s">
        <v>120</v>
      </c>
      <c r="E66" s="553" t="s">
        <v>120</v>
      </c>
      <c r="F66" s="554" t="str">
        <f t="shared" si="0"/>
        <v>RSU</v>
      </c>
      <c r="G66" s="524"/>
    </row>
    <row r="67" spans="1:7" s="557" customFormat="1" ht="78" customHeight="1">
      <c r="A67" s="704"/>
      <c r="B67" s="556" t="s">
        <v>1189</v>
      </c>
      <c r="C67" s="552" t="s">
        <v>128</v>
      </c>
      <c r="D67" s="553" t="s">
        <v>120</v>
      </c>
      <c r="E67" s="553" t="s">
        <v>120</v>
      </c>
      <c r="F67" s="554" t="str">
        <f t="shared" si="0"/>
        <v>SCL</v>
      </c>
      <c r="G67" s="524"/>
    </row>
    <row r="68" spans="1:7" s="557" customFormat="1" ht="78" customHeight="1">
      <c r="A68" s="704"/>
      <c r="B68" s="556" t="s">
        <v>1190</v>
      </c>
      <c r="C68" s="552" t="s">
        <v>457</v>
      </c>
      <c r="D68" s="553" t="s">
        <v>120</v>
      </c>
      <c r="E68" s="553" t="s">
        <v>120</v>
      </c>
      <c r="F68" s="554" t="str">
        <f t="shared" si="0"/>
        <v>TBG</v>
      </c>
      <c r="G68" s="524"/>
    </row>
    <row r="69" spans="1:7" s="557" customFormat="1" ht="78" customHeight="1">
      <c r="A69" s="704"/>
      <c r="B69" s="556" t="s">
        <v>1191</v>
      </c>
      <c r="C69" s="552" t="s">
        <v>1192</v>
      </c>
      <c r="D69" s="553" t="s">
        <v>120</v>
      </c>
      <c r="E69" s="9" t="s">
        <v>140</v>
      </c>
      <c r="F69" s="554" t="str">
        <f t="shared" si="0"/>
        <v>WGF</v>
      </c>
      <c r="G69" s="524"/>
    </row>
    <row r="70" spans="1:7" s="557" customFormat="1" ht="78" customHeight="1">
      <c r="A70" s="704"/>
      <c r="B70" s="556" t="s">
        <v>1193</v>
      </c>
      <c r="C70" s="552" t="s">
        <v>1194</v>
      </c>
      <c r="D70" s="558">
        <v>450</v>
      </c>
      <c r="E70" s="9" t="s">
        <v>140</v>
      </c>
      <c r="F70" s="554" t="str">
        <f t="shared" si="0"/>
        <v>WPΧ</v>
      </c>
      <c r="G70" s="524"/>
    </row>
    <row r="71" spans="1:7" s="557" customFormat="1" ht="78" customHeight="1">
      <c r="A71" s="704"/>
      <c r="B71" s="556" t="s">
        <v>1195</v>
      </c>
      <c r="C71" s="552" t="s">
        <v>1196</v>
      </c>
      <c r="D71" s="9" t="s">
        <v>140</v>
      </c>
      <c r="E71" s="553" t="s">
        <v>120</v>
      </c>
      <c r="F71" s="554" t="str">
        <f t="shared" si="0"/>
        <v>WPY</v>
      </c>
      <c r="G71" s="524"/>
    </row>
    <row r="72" spans="1:7" s="557" customFormat="1" ht="78" customHeight="1" thickBot="1">
      <c r="A72" s="704"/>
      <c r="B72" s="556" t="s">
        <v>1197</v>
      </c>
      <c r="C72" s="552" t="s">
        <v>578</v>
      </c>
      <c r="D72" s="553" t="s">
        <v>120</v>
      </c>
      <c r="E72" s="553" t="s">
        <v>120</v>
      </c>
      <c r="F72" s="554" t="str">
        <f t="shared" si="0"/>
        <v>XJH</v>
      </c>
      <c r="G72" s="524"/>
    </row>
    <row r="73" spans="1:7" s="564" customFormat="1">
      <c r="A73" s="560"/>
      <c r="B73" s="561"/>
      <c r="C73" s="173" t="s">
        <v>330</v>
      </c>
      <c r="D73" s="174"/>
      <c r="E73" s="174"/>
      <c r="F73" s="563"/>
      <c r="G73" s="562"/>
    </row>
    <row r="74" spans="1:7" s="564" customFormat="1">
      <c r="A74" s="565"/>
      <c r="B74" s="566"/>
      <c r="C74" s="700" t="s">
        <v>331</v>
      </c>
      <c r="D74" s="700"/>
      <c r="E74" s="700"/>
      <c r="F74" s="568"/>
      <c r="G74" s="567"/>
    </row>
    <row r="75" spans="1:7" s="564" customFormat="1">
      <c r="A75" s="569"/>
      <c r="B75" s="570"/>
      <c r="C75" s="571"/>
      <c r="D75" s="572"/>
      <c r="E75" s="573"/>
      <c r="F75" s="574"/>
      <c r="G75" s="573"/>
    </row>
    <row r="76" spans="1:7" s="564" customFormat="1">
      <c r="A76" s="575"/>
      <c r="B76" s="576"/>
      <c r="C76" s="577"/>
      <c r="D76" s="578"/>
      <c r="E76" s="579"/>
      <c r="F76" s="580"/>
      <c r="G76" s="579"/>
    </row>
    <row r="77" spans="1:7" s="564" customFormat="1">
      <c r="A77" s="575"/>
      <c r="B77" s="576"/>
      <c r="C77" s="577"/>
      <c r="D77" s="578"/>
      <c r="E77" s="579"/>
      <c r="F77" s="580"/>
      <c r="G77" s="579"/>
    </row>
    <row r="78" spans="1:7" s="564" customFormat="1">
      <c r="A78" s="575"/>
      <c r="B78" s="576"/>
      <c r="C78" s="577"/>
      <c r="D78" s="578"/>
      <c r="E78" s="579"/>
      <c r="F78" s="580"/>
      <c r="G78" s="579"/>
    </row>
    <row r="79" spans="1:7" s="564" customFormat="1">
      <c r="A79" s="575"/>
      <c r="B79" s="576"/>
      <c r="C79" s="577"/>
      <c r="D79" s="578"/>
      <c r="E79" s="579"/>
      <c r="F79" s="580"/>
      <c r="G79" s="579"/>
    </row>
    <row r="80" spans="1:7" s="564" customFormat="1">
      <c r="A80" s="575"/>
      <c r="B80" s="576"/>
      <c r="C80" s="577"/>
      <c r="D80" s="578"/>
      <c r="E80" s="579"/>
      <c r="F80" s="580"/>
      <c r="G80" s="579"/>
    </row>
    <row r="81" spans="1:7" s="564" customFormat="1">
      <c r="A81" s="575"/>
      <c r="B81" s="576"/>
      <c r="C81" s="577"/>
      <c r="D81" s="578"/>
      <c r="E81" s="579"/>
      <c r="F81" s="580"/>
      <c r="G81" s="579"/>
    </row>
    <row r="82" spans="1:7" s="564" customFormat="1">
      <c r="A82" s="575"/>
      <c r="B82" s="576"/>
      <c r="C82" s="577"/>
      <c r="D82" s="578"/>
      <c r="E82" s="579"/>
      <c r="F82" s="580"/>
      <c r="G82" s="579"/>
    </row>
    <row r="83" spans="1:7" s="564" customFormat="1">
      <c r="A83" s="575"/>
      <c r="B83" s="576"/>
      <c r="C83" s="577"/>
      <c r="D83" s="578"/>
      <c r="E83" s="579"/>
      <c r="F83" s="580"/>
      <c r="G83" s="579"/>
    </row>
    <row r="84" spans="1:7" s="564" customFormat="1">
      <c r="A84" s="575"/>
      <c r="B84" s="576"/>
      <c r="C84" s="577"/>
      <c r="D84" s="578"/>
      <c r="E84" s="579"/>
      <c r="F84" s="580"/>
      <c r="G84" s="579"/>
    </row>
    <row r="85" spans="1:7" s="564" customFormat="1">
      <c r="A85" s="575"/>
      <c r="B85" s="576"/>
      <c r="C85" s="577"/>
      <c r="D85" s="578"/>
      <c r="E85" s="579"/>
      <c r="F85" s="580"/>
      <c r="G85" s="579"/>
    </row>
    <row r="86" spans="1:7" s="564" customFormat="1">
      <c r="A86" s="575"/>
      <c r="B86" s="576"/>
      <c r="C86" s="577"/>
      <c r="D86" s="578"/>
      <c r="E86" s="579"/>
      <c r="F86" s="580"/>
      <c r="G86" s="579"/>
    </row>
    <row r="87" spans="1:7" s="564" customFormat="1">
      <c r="A87" s="575"/>
      <c r="B87" s="576"/>
      <c r="C87" s="577"/>
      <c r="D87" s="578"/>
      <c r="E87" s="579"/>
      <c r="F87" s="580"/>
      <c r="G87" s="579"/>
    </row>
    <row r="88" spans="1:7" s="564" customFormat="1">
      <c r="A88" s="575"/>
      <c r="B88" s="576"/>
      <c r="C88" s="577"/>
      <c r="D88" s="578"/>
      <c r="E88" s="579"/>
      <c r="F88" s="580"/>
      <c r="G88" s="579"/>
    </row>
    <row r="89" spans="1:7" s="564" customFormat="1">
      <c r="A89" s="575"/>
      <c r="B89" s="576"/>
      <c r="C89" s="577"/>
      <c r="D89" s="578"/>
      <c r="E89" s="579"/>
      <c r="F89" s="580"/>
      <c r="G89" s="579"/>
    </row>
    <row r="90" spans="1:7" s="564" customFormat="1">
      <c r="A90" s="575"/>
      <c r="B90" s="576"/>
      <c r="C90" s="577"/>
      <c r="D90" s="578"/>
      <c r="E90" s="579"/>
      <c r="F90" s="580"/>
      <c r="G90" s="579"/>
    </row>
    <row r="91" spans="1:7" s="564" customFormat="1">
      <c r="A91" s="575"/>
      <c r="B91" s="576"/>
      <c r="C91" s="577"/>
      <c r="D91" s="578"/>
      <c r="E91" s="579"/>
      <c r="F91" s="580"/>
      <c r="G91" s="579"/>
    </row>
    <row r="92" spans="1:7" s="564" customFormat="1">
      <c r="A92" s="575"/>
      <c r="B92" s="576"/>
      <c r="C92" s="577"/>
      <c r="D92" s="578"/>
      <c r="E92" s="579"/>
      <c r="F92" s="580"/>
      <c r="G92" s="579"/>
    </row>
    <row r="93" spans="1:7" s="564" customFormat="1">
      <c r="A93" s="575"/>
      <c r="B93" s="576"/>
      <c r="C93" s="577"/>
      <c r="D93" s="578"/>
      <c r="E93" s="579"/>
      <c r="F93" s="580"/>
      <c r="G93" s="579"/>
    </row>
    <row r="94" spans="1:7" s="564" customFormat="1">
      <c r="A94" s="575"/>
      <c r="B94" s="576"/>
      <c r="C94" s="577"/>
      <c r="D94" s="578"/>
      <c r="E94" s="579"/>
      <c r="F94" s="580"/>
      <c r="G94" s="579"/>
    </row>
    <row r="95" spans="1:7" s="564" customFormat="1">
      <c r="A95" s="575"/>
      <c r="B95" s="576"/>
      <c r="C95" s="577"/>
      <c r="D95" s="578"/>
      <c r="E95" s="579"/>
      <c r="F95" s="580"/>
      <c r="G95" s="579"/>
    </row>
    <row r="96" spans="1:7" s="564" customFormat="1">
      <c r="A96" s="575"/>
      <c r="B96" s="576"/>
      <c r="C96" s="577"/>
      <c r="D96" s="578"/>
      <c r="E96" s="579"/>
      <c r="F96" s="580"/>
      <c r="G96" s="579"/>
    </row>
    <row r="97" spans="1:7" s="564" customFormat="1">
      <c r="A97" s="575"/>
      <c r="B97" s="576"/>
      <c r="C97" s="577"/>
      <c r="D97" s="578"/>
      <c r="E97" s="579"/>
      <c r="F97" s="580"/>
      <c r="G97" s="579"/>
    </row>
    <row r="98" spans="1:7" s="564" customFormat="1">
      <c r="A98" s="575"/>
      <c r="B98" s="576"/>
      <c r="C98" s="577"/>
      <c r="D98" s="578"/>
      <c r="E98" s="579"/>
      <c r="F98" s="580"/>
      <c r="G98" s="579"/>
    </row>
    <row r="99" spans="1:7" s="564" customFormat="1">
      <c r="A99" s="575"/>
      <c r="B99" s="576"/>
      <c r="C99" s="577"/>
      <c r="D99" s="578"/>
      <c r="E99" s="579"/>
      <c r="F99" s="580"/>
      <c r="G99" s="579"/>
    </row>
    <row r="100" spans="1:7" s="564" customFormat="1">
      <c r="A100" s="575"/>
      <c r="B100" s="576"/>
      <c r="C100" s="577"/>
      <c r="D100" s="578"/>
      <c r="E100" s="579"/>
      <c r="F100" s="580"/>
      <c r="G100" s="579"/>
    </row>
    <row r="101" spans="1:7" s="564" customFormat="1">
      <c r="A101" s="575"/>
      <c r="B101" s="576"/>
      <c r="C101" s="577"/>
      <c r="D101" s="578"/>
      <c r="E101" s="579"/>
      <c r="F101" s="580"/>
      <c r="G101" s="579"/>
    </row>
    <row r="102" spans="1:7" s="564" customFormat="1">
      <c r="A102" s="575"/>
      <c r="B102" s="576"/>
      <c r="C102" s="577"/>
      <c r="D102" s="578"/>
      <c r="E102" s="579"/>
      <c r="F102" s="580"/>
      <c r="G102" s="579"/>
    </row>
    <row r="103" spans="1:7" s="564" customFormat="1">
      <c r="A103" s="575"/>
      <c r="B103" s="576"/>
      <c r="C103" s="577"/>
      <c r="D103" s="578"/>
      <c r="E103" s="579"/>
      <c r="F103" s="580"/>
      <c r="G103" s="579"/>
    </row>
    <row r="104" spans="1:7" s="564" customFormat="1">
      <c r="A104" s="575"/>
      <c r="B104" s="576"/>
      <c r="C104" s="577"/>
      <c r="D104" s="578"/>
      <c r="E104" s="579"/>
      <c r="F104" s="580"/>
      <c r="G104" s="579"/>
    </row>
    <row r="105" spans="1:7" s="564" customFormat="1">
      <c r="A105" s="575"/>
      <c r="B105" s="576"/>
      <c r="C105" s="577"/>
      <c r="D105" s="578"/>
      <c r="E105" s="579"/>
      <c r="F105" s="580"/>
      <c r="G105" s="579"/>
    </row>
    <row r="106" spans="1:7" s="564" customFormat="1">
      <c r="A106" s="575"/>
      <c r="B106" s="576"/>
      <c r="C106" s="577"/>
      <c r="D106" s="578"/>
      <c r="E106" s="579"/>
      <c r="F106" s="580"/>
      <c r="G106" s="579"/>
    </row>
    <row r="107" spans="1:7" s="564" customFormat="1">
      <c r="A107" s="575"/>
      <c r="B107" s="576"/>
      <c r="C107" s="577"/>
      <c r="D107" s="578"/>
      <c r="E107" s="579"/>
      <c r="F107" s="580"/>
      <c r="G107" s="579"/>
    </row>
    <row r="108" spans="1:7" s="564" customFormat="1">
      <c r="A108" s="575"/>
      <c r="B108" s="576"/>
      <c r="C108" s="577"/>
      <c r="D108" s="578"/>
      <c r="E108" s="579"/>
      <c r="F108" s="580"/>
      <c r="G108" s="579"/>
    </row>
    <row r="109" spans="1:7" s="564" customFormat="1">
      <c r="A109" s="575"/>
      <c r="B109" s="576"/>
      <c r="C109" s="577"/>
      <c r="D109" s="578"/>
      <c r="E109" s="579"/>
      <c r="F109" s="580"/>
      <c r="G109" s="579"/>
    </row>
    <row r="110" spans="1:7" s="564" customFormat="1">
      <c r="A110" s="575"/>
      <c r="B110" s="576"/>
      <c r="C110" s="577"/>
      <c r="D110" s="578"/>
      <c r="E110" s="579"/>
      <c r="F110" s="580"/>
      <c r="G110" s="579"/>
    </row>
    <row r="111" spans="1:7" s="564" customFormat="1">
      <c r="A111" s="575"/>
      <c r="B111" s="576"/>
      <c r="C111" s="577"/>
      <c r="D111" s="578"/>
      <c r="E111" s="579"/>
      <c r="F111" s="580"/>
      <c r="G111" s="579"/>
    </row>
    <row r="112" spans="1:7" s="564" customFormat="1">
      <c r="A112" s="575"/>
      <c r="B112" s="576"/>
      <c r="C112" s="577"/>
      <c r="D112" s="578"/>
      <c r="E112" s="579"/>
      <c r="F112" s="580"/>
      <c r="G112" s="579"/>
    </row>
    <row r="113" spans="1:7" s="564" customFormat="1">
      <c r="A113" s="575"/>
      <c r="B113" s="576"/>
      <c r="C113" s="577"/>
      <c r="D113" s="578"/>
      <c r="E113" s="579"/>
      <c r="F113" s="580"/>
      <c r="G113" s="579"/>
    </row>
    <row r="114" spans="1:7" s="564" customFormat="1">
      <c r="A114" s="575"/>
      <c r="B114" s="576"/>
      <c r="C114" s="577"/>
      <c r="D114" s="578"/>
      <c r="E114" s="579"/>
      <c r="F114" s="580"/>
      <c r="G114" s="579"/>
    </row>
    <row r="115" spans="1:7" s="564" customFormat="1">
      <c r="A115" s="575"/>
      <c r="B115" s="576"/>
      <c r="C115" s="577"/>
      <c r="D115" s="578"/>
      <c r="E115" s="579"/>
      <c r="F115" s="580"/>
      <c r="G115" s="579"/>
    </row>
    <row r="116" spans="1:7" s="564" customFormat="1">
      <c r="A116" s="575"/>
      <c r="B116" s="576"/>
      <c r="C116" s="577"/>
      <c r="D116" s="578"/>
      <c r="E116" s="579"/>
      <c r="F116" s="580"/>
      <c r="G116" s="579"/>
    </row>
    <row r="117" spans="1:7" s="564" customFormat="1">
      <c r="A117" s="575"/>
      <c r="B117" s="576"/>
      <c r="C117" s="577"/>
      <c r="D117" s="578"/>
      <c r="E117" s="579"/>
      <c r="F117" s="580"/>
      <c r="G117" s="579"/>
    </row>
    <row r="118" spans="1:7" s="564" customFormat="1">
      <c r="A118" s="575"/>
      <c r="B118" s="576"/>
      <c r="C118" s="577"/>
      <c r="D118" s="578"/>
      <c r="E118" s="579"/>
      <c r="F118" s="580"/>
      <c r="G118" s="579"/>
    </row>
    <row r="119" spans="1:7" s="564" customFormat="1">
      <c r="A119" s="575"/>
      <c r="B119" s="576"/>
      <c r="C119" s="577"/>
      <c r="D119" s="578"/>
      <c r="E119" s="579"/>
      <c r="F119" s="580"/>
      <c r="G119" s="579"/>
    </row>
    <row r="120" spans="1:7" s="564" customFormat="1">
      <c r="A120" s="575"/>
      <c r="B120" s="576"/>
      <c r="C120" s="577"/>
      <c r="D120" s="578"/>
      <c r="E120" s="579"/>
      <c r="F120" s="580"/>
      <c r="G120" s="579"/>
    </row>
    <row r="121" spans="1:7" s="564" customFormat="1">
      <c r="A121" s="575"/>
      <c r="B121" s="576"/>
      <c r="C121" s="577"/>
      <c r="D121" s="578"/>
      <c r="E121" s="579"/>
      <c r="F121" s="580"/>
      <c r="G121" s="579"/>
    </row>
    <row r="122" spans="1:7" s="564" customFormat="1">
      <c r="A122" s="575"/>
      <c r="B122" s="576"/>
      <c r="C122" s="577"/>
      <c r="D122" s="578"/>
      <c r="E122" s="579"/>
      <c r="F122" s="580"/>
      <c r="G122" s="579"/>
    </row>
    <row r="123" spans="1:7" s="564" customFormat="1">
      <c r="A123" s="575"/>
      <c r="B123" s="576"/>
      <c r="C123" s="577"/>
      <c r="D123" s="578"/>
      <c r="E123" s="579"/>
      <c r="F123" s="580"/>
      <c r="G123" s="579"/>
    </row>
    <row r="124" spans="1:7" s="564" customFormat="1">
      <c r="A124" s="575"/>
      <c r="B124" s="576"/>
      <c r="C124" s="577"/>
      <c r="D124" s="578"/>
      <c r="E124" s="579"/>
      <c r="F124" s="580"/>
      <c r="G124" s="579"/>
    </row>
    <row r="125" spans="1:7" s="564" customFormat="1">
      <c r="A125" s="575"/>
      <c r="B125" s="576"/>
      <c r="C125" s="577"/>
      <c r="D125" s="578"/>
      <c r="E125" s="579"/>
      <c r="F125" s="580"/>
      <c r="G125" s="579"/>
    </row>
    <row r="126" spans="1:7" s="564" customFormat="1">
      <c r="A126" s="575"/>
      <c r="B126" s="576"/>
      <c r="C126" s="577"/>
      <c r="D126" s="578"/>
      <c r="E126" s="579"/>
      <c r="F126" s="580"/>
      <c r="G126" s="579"/>
    </row>
    <row r="127" spans="1:7" s="564" customFormat="1">
      <c r="A127" s="575"/>
      <c r="B127" s="576"/>
      <c r="C127" s="577"/>
      <c r="D127" s="578"/>
      <c r="E127" s="579"/>
      <c r="F127" s="580"/>
      <c r="G127" s="579"/>
    </row>
    <row r="128" spans="1:7" s="564" customFormat="1">
      <c r="A128" s="575"/>
      <c r="B128" s="576"/>
      <c r="C128" s="577"/>
      <c r="D128" s="578"/>
      <c r="E128" s="579"/>
      <c r="F128" s="580"/>
      <c r="G128" s="579"/>
    </row>
    <row r="129" spans="1:7" s="564" customFormat="1">
      <c r="A129" s="575"/>
      <c r="B129" s="576"/>
      <c r="C129" s="577"/>
      <c r="D129" s="578"/>
      <c r="E129" s="579"/>
      <c r="F129" s="580"/>
      <c r="G129" s="579"/>
    </row>
    <row r="130" spans="1:7" s="564" customFormat="1">
      <c r="A130" s="575"/>
      <c r="B130" s="576"/>
      <c r="C130" s="577"/>
      <c r="D130" s="578"/>
      <c r="E130" s="579"/>
      <c r="F130" s="580"/>
      <c r="G130" s="579"/>
    </row>
    <row r="131" spans="1:7" s="564" customFormat="1">
      <c r="A131" s="575"/>
      <c r="B131" s="576"/>
      <c r="C131" s="577"/>
      <c r="D131" s="578"/>
      <c r="E131" s="579"/>
      <c r="F131" s="580"/>
      <c r="G131" s="579"/>
    </row>
    <row r="132" spans="1:7" s="564" customFormat="1">
      <c r="A132" s="575"/>
      <c r="B132" s="576"/>
      <c r="C132" s="577"/>
      <c r="D132" s="578"/>
      <c r="E132" s="579"/>
      <c r="F132" s="580"/>
      <c r="G132" s="579"/>
    </row>
    <row r="133" spans="1:7" s="564" customFormat="1">
      <c r="A133" s="575"/>
      <c r="B133" s="576"/>
      <c r="C133" s="577"/>
      <c r="D133" s="578"/>
      <c r="E133" s="579"/>
      <c r="F133" s="580"/>
      <c r="G133" s="579"/>
    </row>
    <row r="134" spans="1:7" s="564" customFormat="1">
      <c r="A134" s="575"/>
      <c r="B134" s="576"/>
      <c r="C134" s="577"/>
      <c r="D134" s="578"/>
      <c r="E134" s="579"/>
      <c r="F134" s="580"/>
      <c r="G134" s="579"/>
    </row>
    <row r="135" spans="1:7" s="564" customFormat="1">
      <c r="A135" s="575"/>
      <c r="B135" s="576"/>
      <c r="C135" s="577"/>
      <c r="D135" s="578"/>
      <c r="E135" s="579"/>
      <c r="F135" s="580"/>
      <c r="G135" s="579"/>
    </row>
    <row r="136" spans="1:7" s="564" customFormat="1">
      <c r="A136" s="575"/>
      <c r="B136" s="576"/>
      <c r="C136" s="577"/>
      <c r="D136" s="578"/>
      <c r="E136" s="579"/>
      <c r="F136" s="580"/>
      <c r="G136" s="579"/>
    </row>
    <row r="137" spans="1:7" s="564" customFormat="1">
      <c r="A137" s="575"/>
      <c r="B137" s="576"/>
      <c r="C137" s="577"/>
      <c r="D137" s="578"/>
      <c r="E137" s="579"/>
      <c r="F137" s="580"/>
      <c r="G137" s="579"/>
    </row>
    <row r="138" spans="1:7" s="564" customFormat="1">
      <c r="A138" s="575"/>
      <c r="B138" s="576"/>
      <c r="C138" s="577"/>
      <c r="D138" s="578"/>
      <c r="E138" s="579"/>
      <c r="F138" s="580"/>
      <c r="G138" s="579"/>
    </row>
    <row r="139" spans="1:7" s="564" customFormat="1">
      <c r="A139" s="575"/>
      <c r="B139" s="576"/>
      <c r="C139" s="577"/>
      <c r="D139" s="578"/>
      <c r="E139" s="579"/>
      <c r="F139" s="580"/>
      <c r="G139" s="579"/>
    </row>
    <row r="140" spans="1:7" s="564" customFormat="1">
      <c r="A140" s="575"/>
      <c r="B140" s="576"/>
      <c r="C140" s="577"/>
      <c r="D140" s="578"/>
      <c r="E140" s="579"/>
      <c r="F140" s="580"/>
      <c r="G140" s="579"/>
    </row>
    <row r="141" spans="1:7" s="564" customFormat="1">
      <c r="A141" s="575"/>
      <c r="B141" s="576"/>
      <c r="C141" s="577"/>
      <c r="D141" s="578"/>
      <c r="E141" s="579"/>
      <c r="F141" s="580"/>
      <c r="G141" s="579"/>
    </row>
    <row r="142" spans="1:7" s="564" customFormat="1">
      <c r="A142" s="575"/>
      <c r="B142" s="576"/>
      <c r="C142" s="577"/>
      <c r="D142" s="578"/>
      <c r="E142" s="579"/>
      <c r="F142" s="580"/>
      <c r="G142" s="579"/>
    </row>
    <row r="143" spans="1:7" s="564" customFormat="1">
      <c r="A143" s="575"/>
      <c r="B143" s="576"/>
      <c r="C143" s="577"/>
      <c r="D143" s="578"/>
      <c r="E143" s="579"/>
      <c r="F143" s="580"/>
      <c r="G143" s="579"/>
    </row>
    <row r="144" spans="1:7" s="564" customFormat="1">
      <c r="A144" s="575"/>
      <c r="B144" s="576"/>
      <c r="C144" s="577"/>
      <c r="D144" s="578"/>
      <c r="E144" s="579"/>
      <c r="F144" s="580"/>
      <c r="G144" s="579"/>
    </row>
    <row r="145" spans="1:7" s="564" customFormat="1">
      <c r="A145" s="575"/>
      <c r="B145" s="576"/>
      <c r="C145" s="577"/>
      <c r="D145" s="578"/>
      <c r="E145" s="579"/>
      <c r="F145" s="580"/>
      <c r="G145" s="579"/>
    </row>
    <row r="146" spans="1:7" s="564" customFormat="1">
      <c r="A146" s="575"/>
      <c r="B146" s="576"/>
      <c r="C146" s="577"/>
      <c r="D146" s="578"/>
      <c r="E146" s="579"/>
      <c r="F146" s="580"/>
      <c r="G146" s="579"/>
    </row>
    <row r="147" spans="1:7" s="564" customFormat="1">
      <c r="A147" s="575"/>
      <c r="B147" s="576"/>
      <c r="C147" s="577"/>
      <c r="D147" s="578"/>
      <c r="E147" s="579"/>
      <c r="F147" s="580"/>
      <c r="G147" s="579"/>
    </row>
    <row r="148" spans="1:7" s="564" customFormat="1">
      <c r="A148" s="575"/>
      <c r="B148" s="576"/>
      <c r="C148" s="577"/>
      <c r="D148" s="578"/>
      <c r="E148" s="579"/>
      <c r="F148" s="580"/>
      <c r="G148" s="579"/>
    </row>
    <row r="149" spans="1:7" s="564" customFormat="1">
      <c r="A149" s="575"/>
      <c r="B149" s="576"/>
      <c r="C149" s="577"/>
      <c r="D149" s="578"/>
      <c r="E149" s="579"/>
      <c r="F149" s="580"/>
      <c r="G149" s="579"/>
    </row>
    <row r="150" spans="1:7" s="564" customFormat="1">
      <c r="A150" s="575"/>
      <c r="B150" s="576"/>
      <c r="C150" s="577"/>
      <c r="D150" s="578"/>
      <c r="E150" s="579"/>
      <c r="F150" s="580"/>
      <c r="G150" s="579"/>
    </row>
    <row r="151" spans="1:7" s="564" customFormat="1">
      <c r="A151" s="575"/>
      <c r="B151" s="576"/>
      <c r="C151" s="577"/>
      <c r="D151" s="578"/>
      <c r="E151" s="579"/>
      <c r="F151" s="580"/>
      <c r="G151" s="579"/>
    </row>
    <row r="152" spans="1:7" s="564" customFormat="1">
      <c r="A152" s="575"/>
      <c r="B152" s="576"/>
      <c r="C152" s="577"/>
      <c r="D152" s="578"/>
      <c r="E152" s="579"/>
      <c r="F152" s="580"/>
      <c r="G152" s="579"/>
    </row>
    <row r="153" spans="1:7" s="564" customFormat="1">
      <c r="A153" s="575"/>
      <c r="B153" s="576"/>
      <c r="C153" s="577"/>
      <c r="D153" s="578"/>
      <c r="E153" s="579"/>
      <c r="F153" s="580"/>
      <c r="G153" s="579"/>
    </row>
    <row r="154" spans="1:7" s="564" customFormat="1">
      <c r="A154" s="575"/>
      <c r="B154" s="576"/>
      <c r="C154" s="577"/>
      <c r="D154" s="578"/>
      <c r="E154" s="579"/>
      <c r="F154" s="580"/>
      <c r="G154" s="579"/>
    </row>
    <row r="155" spans="1:7" s="564" customFormat="1">
      <c r="A155" s="575"/>
      <c r="B155" s="576"/>
      <c r="C155" s="577"/>
      <c r="D155" s="578"/>
      <c r="E155" s="579"/>
      <c r="F155" s="580"/>
      <c r="G155" s="579"/>
    </row>
    <row r="156" spans="1:7" s="564" customFormat="1">
      <c r="A156" s="575"/>
      <c r="B156" s="576"/>
      <c r="C156" s="577"/>
      <c r="D156" s="578"/>
      <c r="E156" s="579"/>
      <c r="F156" s="580"/>
      <c r="G156" s="579"/>
    </row>
    <row r="157" spans="1:7" s="564" customFormat="1">
      <c r="A157" s="575"/>
      <c r="B157" s="576"/>
      <c r="C157" s="577"/>
      <c r="D157" s="578"/>
      <c r="E157" s="579"/>
      <c r="F157" s="580"/>
      <c r="G157" s="579"/>
    </row>
    <row r="158" spans="1:7" s="564" customFormat="1">
      <c r="A158" s="575"/>
      <c r="B158" s="576"/>
      <c r="C158" s="577"/>
      <c r="D158" s="578"/>
      <c r="E158" s="579"/>
      <c r="F158" s="580"/>
      <c r="G158" s="579"/>
    </row>
    <row r="159" spans="1:7" s="564" customFormat="1">
      <c r="A159" s="575"/>
      <c r="B159" s="576"/>
      <c r="C159" s="577"/>
      <c r="D159" s="578"/>
      <c r="E159" s="579"/>
      <c r="F159" s="580"/>
      <c r="G159" s="579"/>
    </row>
    <row r="160" spans="1:7" s="564" customFormat="1">
      <c r="A160" s="575"/>
      <c r="B160" s="576"/>
      <c r="C160" s="577"/>
      <c r="D160" s="578"/>
      <c r="E160" s="579"/>
      <c r="F160" s="580"/>
      <c r="G160" s="579"/>
    </row>
    <row r="161" spans="1:7" s="564" customFormat="1">
      <c r="A161" s="575"/>
      <c r="B161" s="576"/>
      <c r="C161" s="577"/>
      <c r="D161" s="578"/>
      <c r="E161" s="579"/>
      <c r="F161" s="580"/>
      <c r="G161" s="579"/>
    </row>
    <row r="162" spans="1:7" s="564" customFormat="1">
      <c r="A162" s="575"/>
      <c r="B162" s="576"/>
      <c r="C162" s="577"/>
      <c r="D162" s="578"/>
      <c r="E162" s="579"/>
      <c r="F162" s="580"/>
      <c r="G162" s="579"/>
    </row>
    <row r="163" spans="1:7" s="564" customFormat="1">
      <c r="A163" s="575"/>
      <c r="B163" s="576"/>
      <c r="C163" s="577"/>
      <c r="D163" s="578"/>
      <c r="E163" s="579"/>
      <c r="F163" s="580"/>
      <c r="G163" s="579"/>
    </row>
    <row r="164" spans="1:7" s="564" customFormat="1">
      <c r="A164" s="575"/>
      <c r="B164" s="576"/>
      <c r="C164" s="577"/>
      <c r="D164" s="578"/>
      <c r="E164" s="579"/>
      <c r="F164" s="580"/>
      <c r="G164" s="579"/>
    </row>
    <row r="165" spans="1:7" s="564" customFormat="1">
      <c r="A165" s="575"/>
      <c r="B165" s="576"/>
      <c r="C165" s="577"/>
      <c r="D165" s="578"/>
      <c r="E165" s="579"/>
      <c r="F165" s="580"/>
      <c r="G165" s="579"/>
    </row>
    <row r="166" spans="1:7" s="564" customFormat="1">
      <c r="A166" s="575"/>
      <c r="B166" s="576"/>
      <c r="C166" s="577"/>
      <c r="D166" s="578"/>
      <c r="E166" s="579"/>
      <c r="F166" s="580"/>
      <c r="G166" s="579"/>
    </row>
    <row r="167" spans="1:7" s="564" customFormat="1">
      <c r="A167" s="575"/>
      <c r="B167" s="576"/>
      <c r="C167" s="577"/>
      <c r="D167" s="578"/>
      <c r="E167" s="579"/>
      <c r="F167" s="580"/>
      <c r="G167" s="579"/>
    </row>
    <row r="168" spans="1:7" s="564" customFormat="1">
      <c r="A168" s="575"/>
      <c r="B168" s="576"/>
      <c r="C168" s="577"/>
      <c r="D168" s="578"/>
      <c r="E168" s="579"/>
      <c r="F168" s="580"/>
      <c r="G168" s="579"/>
    </row>
    <row r="169" spans="1:7" s="564" customFormat="1">
      <c r="A169" s="575"/>
      <c r="B169" s="576"/>
      <c r="C169" s="577"/>
      <c r="D169" s="578"/>
      <c r="E169" s="579"/>
      <c r="F169" s="580"/>
      <c r="G169" s="579"/>
    </row>
    <row r="170" spans="1:7" s="564" customFormat="1">
      <c r="A170" s="575"/>
      <c r="B170" s="576"/>
      <c r="C170" s="577"/>
      <c r="D170" s="578"/>
      <c r="E170" s="579"/>
      <c r="F170" s="580"/>
      <c r="G170" s="579"/>
    </row>
    <row r="171" spans="1:7" s="564" customFormat="1">
      <c r="A171" s="575"/>
      <c r="B171" s="576"/>
      <c r="C171" s="577"/>
      <c r="D171" s="578"/>
      <c r="E171" s="579"/>
      <c r="F171" s="580"/>
      <c r="G171" s="579"/>
    </row>
    <row r="172" spans="1:7" s="564" customFormat="1">
      <c r="A172" s="575"/>
      <c r="B172" s="576"/>
      <c r="C172" s="577"/>
      <c r="D172" s="578"/>
      <c r="E172" s="579"/>
      <c r="F172" s="580"/>
      <c r="G172" s="579"/>
    </row>
    <row r="173" spans="1:7" s="564" customFormat="1">
      <c r="A173" s="575"/>
      <c r="B173" s="576"/>
      <c r="C173" s="577"/>
      <c r="D173" s="578"/>
      <c r="E173" s="579"/>
      <c r="F173" s="580"/>
      <c r="G173" s="579"/>
    </row>
    <row r="174" spans="1:7" s="564" customFormat="1">
      <c r="A174" s="575"/>
      <c r="B174" s="576"/>
      <c r="C174" s="577"/>
      <c r="D174" s="578"/>
      <c r="E174" s="579"/>
      <c r="F174" s="580"/>
      <c r="G174" s="579"/>
    </row>
    <row r="175" spans="1:7" s="564" customFormat="1">
      <c r="A175" s="575"/>
      <c r="B175" s="576"/>
      <c r="C175" s="577"/>
      <c r="D175" s="578"/>
      <c r="E175" s="579"/>
      <c r="F175" s="580"/>
      <c r="G175" s="579"/>
    </row>
    <row r="176" spans="1:7" s="564" customFormat="1">
      <c r="A176" s="575"/>
      <c r="B176" s="576"/>
      <c r="C176" s="577"/>
      <c r="D176" s="578"/>
      <c r="E176" s="579"/>
      <c r="F176" s="580"/>
      <c r="G176" s="579"/>
    </row>
    <row r="177" spans="1:7" s="564" customFormat="1">
      <c r="A177" s="575"/>
      <c r="B177" s="576"/>
      <c r="C177" s="577"/>
      <c r="D177" s="578"/>
      <c r="E177" s="579"/>
      <c r="F177" s="580"/>
      <c r="G177" s="579"/>
    </row>
    <row r="178" spans="1:7" s="564" customFormat="1">
      <c r="A178" s="575"/>
      <c r="B178" s="576"/>
      <c r="C178" s="577"/>
      <c r="D178" s="578"/>
      <c r="E178" s="579"/>
      <c r="F178" s="580"/>
      <c r="G178" s="579"/>
    </row>
    <row r="179" spans="1:7" s="564" customFormat="1">
      <c r="A179" s="575"/>
      <c r="B179" s="576"/>
      <c r="C179" s="577"/>
      <c r="D179" s="578"/>
      <c r="E179" s="579"/>
      <c r="F179" s="580"/>
      <c r="G179" s="579"/>
    </row>
    <row r="180" spans="1:7" s="564" customFormat="1">
      <c r="A180" s="575"/>
      <c r="B180" s="576"/>
      <c r="C180" s="577"/>
      <c r="D180" s="578"/>
      <c r="E180" s="579"/>
      <c r="F180" s="580"/>
      <c r="G180" s="579"/>
    </row>
    <row r="181" spans="1:7" s="564" customFormat="1">
      <c r="A181" s="575"/>
      <c r="B181" s="576"/>
      <c r="C181" s="577"/>
      <c r="D181" s="578"/>
      <c r="E181" s="579"/>
      <c r="F181" s="580"/>
      <c r="G181" s="579"/>
    </row>
    <row r="182" spans="1:7" s="564" customFormat="1">
      <c r="A182" s="575"/>
      <c r="B182" s="576"/>
      <c r="C182" s="577"/>
      <c r="D182" s="578"/>
      <c r="E182" s="579"/>
      <c r="F182" s="580"/>
      <c r="G182" s="579"/>
    </row>
    <row r="183" spans="1:7" s="564" customFormat="1">
      <c r="A183" s="575"/>
      <c r="B183" s="576"/>
      <c r="C183" s="577"/>
      <c r="D183" s="578"/>
      <c r="E183" s="579"/>
      <c r="F183" s="580"/>
      <c r="G183" s="579"/>
    </row>
    <row r="184" spans="1:7" s="564" customFormat="1">
      <c r="A184" s="575"/>
      <c r="B184" s="576"/>
      <c r="C184" s="577"/>
      <c r="D184" s="578"/>
      <c r="E184" s="579"/>
      <c r="F184" s="580"/>
      <c r="G184" s="579"/>
    </row>
    <row r="185" spans="1:7" s="564" customFormat="1">
      <c r="A185" s="575"/>
      <c r="B185" s="576"/>
      <c r="C185" s="577"/>
      <c r="D185" s="578"/>
      <c r="E185" s="579"/>
      <c r="F185" s="580"/>
      <c r="G185" s="579"/>
    </row>
    <row r="186" spans="1:7" s="564" customFormat="1">
      <c r="A186" s="575"/>
      <c r="B186" s="576"/>
      <c r="C186" s="577"/>
      <c r="D186" s="578"/>
      <c r="E186" s="579"/>
      <c r="F186" s="580"/>
      <c r="G186" s="579"/>
    </row>
    <row r="187" spans="1:7" s="564" customFormat="1">
      <c r="A187" s="575"/>
      <c r="B187" s="576"/>
      <c r="C187" s="577"/>
      <c r="D187" s="578"/>
      <c r="E187" s="579"/>
      <c r="F187" s="580"/>
      <c r="G187" s="579"/>
    </row>
    <row r="188" spans="1:7" s="564" customFormat="1">
      <c r="A188" s="575"/>
      <c r="B188" s="576"/>
      <c r="C188" s="577"/>
      <c r="D188" s="578"/>
      <c r="E188" s="579"/>
      <c r="F188" s="580"/>
      <c r="G188" s="579"/>
    </row>
    <row r="189" spans="1:7" s="564" customFormat="1">
      <c r="A189" s="575"/>
      <c r="B189" s="576"/>
      <c r="C189" s="577"/>
      <c r="D189" s="578"/>
      <c r="E189" s="579"/>
      <c r="F189" s="580"/>
      <c r="G189" s="579"/>
    </row>
    <row r="190" spans="1:7" s="564" customFormat="1">
      <c r="A190" s="575"/>
      <c r="B190" s="576"/>
      <c r="C190" s="577"/>
      <c r="D190" s="578"/>
      <c r="E190" s="579"/>
      <c r="F190" s="580"/>
      <c r="G190" s="579"/>
    </row>
    <row r="191" spans="1:7" s="564" customFormat="1">
      <c r="A191" s="575"/>
      <c r="B191" s="576"/>
      <c r="C191" s="577"/>
      <c r="D191" s="578"/>
      <c r="E191" s="579"/>
      <c r="F191" s="580"/>
      <c r="G191" s="579"/>
    </row>
    <row r="192" spans="1:7" s="564" customFormat="1">
      <c r="A192" s="575"/>
      <c r="B192" s="576"/>
      <c r="C192" s="577"/>
      <c r="D192" s="578"/>
      <c r="E192" s="579"/>
      <c r="F192" s="580"/>
      <c r="G192" s="579"/>
    </row>
    <row r="193" spans="1:7" s="564" customFormat="1">
      <c r="A193" s="575"/>
      <c r="B193" s="576"/>
      <c r="C193" s="577"/>
      <c r="D193" s="578"/>
      <c r="E193" s="579"/>
      <c r="F193" s="580"/>
      <c r="G193" s="579"/>
    </row>
    <row r="194" spans="1:7" s="564" customFormat="1">
      <c r="A194" s="575"/>
      <c r="B194" s="576"/>
      <c r="C194" s="577"/>
      <c r="D194" s="578"/>
      <c r="E194" s="579"/>
      <c r="F194" s="580"/>
      <c r="G194" s="579"/>
    </row>
    <row r="195" spans="1:7" s="564" customFormat="1">
      <c r="A195" s="575"/>
      <c r="B195" s="576"/>
      <c r="C195" s="577"/>
      <c r="D195" s="578"/>
      <c r="E195" s="579"/>
      <c r="F195" s="580"/>
      <c r="G195" s="579"/>
    </row>
    <row r="196" spans="1:7" s="564" customFormat="1">
      <c r="A196" s="575"/>
      <c r="B196" s="576"/>
      <c r="C196" s="577"/>
      <c r="D196" s="578"/>
      <c r="E196" s="579"/>
      <c r="F196" s="580"/>
      <c r="G196" s="579"/>
    </row>
    <row r="197" spans="1:7" s="564" customFormat="1">
      <c r="A197" s="575"/>
      <c r="B197" s="576"/>
      <c r="C197" s="577"/>
      <c r="D197" s="578"/>
      <c r="E197" s="579"/>
      <c r="F197" s="580"/>
      <c r="G197" s="579"/>
    </row>
    <row r="198" spans="1:7" s="564" customFormat="1">
      <c r="A198" s="575"/>
      <c r="B198" s="576"/>
      <c r="C198" s="577"/>
      <c r="D198" s="578"/>
      <c r="E198" s="579"/>
      <c r="F198" s="580"/>
      <c r="G198" s="579"/>
    </row>
    <row r="199" spans="1:7" s="564" customFormat="1">
      <c r="A199" s="575"/>
      <c r="B199" s="576"/>
      <c r="C199" s="577"/>
      <c r="D199" s="578"/>
      <c r="E199" s="579"/>
      <c r="F199" s="580"/>
      <c r="G199" s="579"/>
    </row>
    <row r="200" spans="1:7" s="564" customFormat="1">
      <c r="A200" s="575"/>
      <c r="B200" s="576"/>
      <c r="C200" s="577"/>
      <c r="D200" s="578"/>
      <c r="E200" s="579"/>
      <c r="F200" s="580"/>
      <c r="G200" s="579"/>
    </row>
    <row r="201" spans="1:7" s="564" customFormat="1">
      <c r="A201" s="575"/>
      <c r="B201" s="576"/>
      <c r="C201" s="577"/>
      <c r="D201" s="578"/>
      <c r="E201" s="579"/>
      <c r="F201" s="580"/>
      <c r="G201" s="579"/>
    </row>
    <row r="202" spans="1:7" s="564" customFormat="1">
      <c r="A202" s="575"/>
      <c r="B202" s="576"/>
      <c r="C202" s="577"/>
      <c r="D202" s="578"/>
      <c r="E202" s="579"/>
      <c r="F202" s="580"/>
      <c r="G202" s="579"/>
    </row>
    <row r="203" spans="1:7" s="564" customFormat="1">
      <c r="A203" s="575"/>
      <c r="B203" s="576"/>
      <c r="C203" s="577"/>
      <c r="D203" s="578"/>
      <c r="E203" s="579"/>
      <c r="F203" s="580"/>
      <c r="G203" s="579"/>
    </row>
    <row r="204" spans="1:7" s="564" customFormat="1">
      <c r="A204" s="575"/>
      <c r="B204" s="576"/>
      <c r="C204" s="577"/>
      <c r="D204" s="578"/>
      <c r="E204" s="579"/>
      <c r="F204" s="580"/>
      <c r="G204" s="579"/>
    </row>
    <row r="205" spans="1:7" s="564" customFormat="1">
      <c r="A205" s="575"/>
      <c r="B205" s="576"/>
      <c r="C205" s="577"/>
      <c r="D205" s="578"/>
      <c r="E205" s="579"/>
      <c r="F205" s="580"/>
      <c r="G205" s="579"/>
    </row>
    <row r="206" spans="1:7" s="564" customFormat="1">
      <c r="A206" s="575"/>
      <c r="B206" s="576"/>
      <c r="C206" s="577"/>
      <c r="D206" s="578"/>
      <c r="E206" s="579"/>
      <c r="F206" s="580"/>
      <c r="G206" s="579"/>
    </row>
    <row r="207" spans="1:7" s="564" customFormat="1">
      <c r="A207" s="575"/>
      <c r="B207" s="576"/>
      <c r="C207" s="577"/>
      <c r="D207" s="578"/>
      <c r="E207" s="579"/>
      <c r="F207" s="580"/>
      <c r="G207" s="579"/>
    </row>
    <row r="208" spans="1:7" s="564" customFormat="1">
      <c r="A208" s="575"/>
      <c r="B208" s="576"/>
      <c r="C208" s="577"/>
      <c r="D208" s="578"/>
      <c r="E208" s="579"/>
      <c r="F208" s="580"/>
      <c r="G208" s="579"/>
    </row>
    <row r="209" spans="1:7" s="564" customFormat="1">
      <c r="A209" s="575"/>
      <c r="B209" s="576"/>
      <c r="C209" s="577"/>
      <c r="D209" s="578"/>
      <c r="E209" s="579"/>
      <c r="F209" s="580"/>
      <c r="G209" s="579"/>
    </row>
    <row r="210" spans="1:7" s="564" customFormat="1">
      <c r="A210" s="575"/>
      <c r="B210" s="576"/>
      <c r="C210" s="577"/>
      <c r="D210" s="578"/>
      <c r="E210" s="579"/>
      <c r="F210" s="580"/>
      <c r="G210" s="579"/>
    </row>
    <row r="211" spans="1:7" s="564" customFormat="1">
      <c r="A211" s="575"/>
      <c r="B211" s="576"/>
      <c r="C211" s="577"/>
      <c r="D211" s="578"/>
      <c r="E211" s="579"/>
      <c r="F211" s="580"/>
      <c r="G211" s="579"/>
    </row>
    <row r="212" spans="1:7" s="564" customFormat="1">
      <c r="A212" s="575"/>
      <c r="B212" s="576"/>
      <c r="C212" s="577"/>
      <c r="D212" s="578"/>
      <c r="E212" s="579"/>
      <c r="F212" s="580"/>
      <c r="G212" s="579"/>
    </row>
    <row r="213" spans="1:7" s="564" customFormat="1">
      <c r="A213" s="575"/>
      <c r="B213" s="576"/>
      <c r="C213" s="577"/>
      <c r="D213" s="578"/>
      <c r="E213" s="579"/>
      <c r="F213" s="580"/>
      <c r="G213" s="579"/>
    </row>
    <row r="214" spans="1:7" s="564" customFormat="1">
      <c r="A214" s="575"/>
      <c r="B214" s="576"/>
      <c r="C214" s="577"/>
      <c r="D214" s="578"/>
      <c r="E214" s="579"/>
      <c r="F214" s="580"/>
      <c r="G214" s="579"/>
    </row>
    <row r="215" spans="1:7" s="564" customFormat="1">
      <c r="A215" s="575"/>
      <c r="B215" s="576"/>
      <c r="C215" s="577"/>
      <c r="D215" s="578"/>
      <c r="E215" s="579"/>
      <c r="F215" s="580"/>
      <c r="G215" s="579"/>
    </row>
    <row r="216" spans="1:7" s="564" customFormat="1">
      <c r="A216" s="575"/>
      <c r="B216" s="576"/>
      <c r="C216" s="577"/>
      <c r="D216" s="578"/>
      <c r="E216" s="579"/>
      <c r="F216" s="580"/>
      <c r="G216" s="579"/>
    </row>
    <row r="217" spans="1:7" s="564" customFormat="1">
      <c r="A217" s="575"/>
      <c r="B217" s="576"/>
      <c r="C217" s="577"/>
      <c r="D217" s="578"/>
      <c r="E217" s="579"/>
      <c r="F217" s="580"/>
      <c r="G217" s="579"/>
    </row>
    <row r="218" spans="1:7" s="564" customFormat="1">
      <c r="A218" s="575"/>
      <c r="B218" s="576"/>
      <c r="C218" s="577"/>
      <c r="D218" s="578"/>
      <c r="E218" s="579"/>
      <c r="F218" s="580"/>
      <c r="G218" s="579"/>
    </row>
    <row r="219" spans="1:7" s="564" customFormat="1">
      <c r="A219" s="575"/>
      <c r="B219" s="576"/>
      <c r="C219" s="577"/>
      <c r="D219" s="578"/>
      <c r="E219" s="579"/>
      <c r="F219" s="580"/>
      <c r="G219" s="579"/>
    </row>
    <row r="220" spans="1:7" s="564" customFormat="1">
      <c r="A220" s="575"/>
      <c r="B220" s="576"/>
      <c r="C220" s="577"/>
      <c r="D220" s="578"/>
      <c r="E220" s="579"/>
      <c r="F220" s="580"/>
      <c r="G220" s="579"/>
    </row>
    <row r="221" spans="1:7" s="564" customFormat="1">
      <c r="A221" s="575"/>
      <c r="B221" s="576"/>
      <c r="C221" s="577"/>
      <c r="D221" s="578"/>
      <c r="E221" s="579"/>
      <c r="F221" s="580"/>
      <c r="G221" s="579"/>
    </row>
    <row r="222" spans="1:7" s="564" customFormat="1">
      <c r="A222" s="575"/>
      <c r="B222" s="576"/>
      <c r="C222" s="577"/>
      <c r="D222" s="578"/>
      <c r="E222" s="579"/>
      <c r="F222" s="580"/>
      <c r="G222" s="579"/>
    </row>
    <row r="223" spans="1:7" s="564" customFormat="1">
      <c r="A223" s="575"/>
      <c r="B223" s="576"/>
      <c r="C223" s="577"/>
      <c r="D223" s="578"/>
      <c r="E223" s="579"/>
      <c r="F223" s="580"/>
      <c r="G223" s="579"/>
    </row>
    <row r="224" spans="1:7" s="564" customFormat="1">
      <c r="A224" s="575"/>
      <c r="B224" s="576"/>
      <c r="C224" s="577"/>
      <c r="D224" s="578"/>
      <c r="E224" s="579"/>
      <c r="F224" s="580"/>
      <c r="G224" s="579"/>
    </row>
    <row r="225" spans="1:7" s="564" customFormat="1">
      <c r="A225" s="575"/>
      <c r="B225" s="576"/>
      <c r="C225" s="577"/>
      <c r="D225" s="578"/>
      <c r="E225" s="579"/>
      <c r="F225" s="580"/>
      <c r="G225" s="579"/>
    </row>
    <row r="226" spans="1:7" s="564" customFormat="1">
      <c r="A226" s="575"/>
      <c r="B226" s="576"/>
      <c r="C226" s="577"/>
      <c r="D226" s="578"/>
      <c r="E226" s="579"/>
      <c r="F226" s="580"/>
      <c r="G226" s="579"/>
    </row>
    <row r="227" spans="1:7" s="564" customFormat="1">
      <c r="A227" s="575"/>
      <c r="B227" s="576"/>
      <c r="C227" s="577"/>
      <c r="D227" s="578"/>
      <c r="E227" s="579"/>
      <c r="F227" s="580"/>
      <c r="G227" s="579"/>
    </row>
    <row r="228" spans="1:7" s="564" customFormat="1">
      <c r="A228" s="575"/>
      <c r="B228" s="576"/>
      <c r="C228" s="577"/>
      <c r="D228" s="578"/>
      <c r="E228" s="579"/>
      <c r="F228" s="580"/>
      <c r="G228" s="579"/>
    </row>
    <row r="229" spans="1:7" s="564" customFormat="1">
      <c r="A229" s="575"/>
      <c r="B229" s="576"/>
      <c r="C229" s="577"/>
      <c r="D229" s="578"/>
      <c r="E229" s="579"/>
      <c r="F229" s="580"/>
      <c r="G229" s="579"/>
    </row>
    <row r="230" spans="1:7" s="564" customFormat="1">
      <c r="A230" s="575"/>
      <c r="B230" s="576"/>
      <c r="C230" s="577"/>
      <c r="D230" s="578"/>
      <c r="E230" s="579"/>
      <c r="F230" s="580"/>
      <c r="G230" s="579"/>
    </row>
    <row r="231" spans="1:7" s="564" customFormat="1">
      <c r="A231" s="575"/>
      <c r="B231" s="576"/>
      <c r="C231" s="577"/>
      <c r="D231" s="578"/>
      <c r="E231" s="579"/>
      <c r="F231" s="580"/>
      <c r="G231" s="579"/>
    </row>
    <row r="232" spans="1:7" s="564" customFormat="1">
      <c r="A232" s="575"/>
      <c r="B232" s="576"/>
      <c r="C232" s="577"/>
      <c r="D232" s="578"/>
      <c r="E232" s="579"/>
      <c r="F232" s="580"/>
      <c r="G232" s="579"/>
    </row>
    <row r="233" spans="1:7" s="564" customFormat="1">
      <c r="A233" s="575"/>
      <c r="B233" s="576"/>
      <c r="C233" s="577"/>
      <c r="D233" s="578"/>
      <c r="E233" s="579"/>
      <c r="F233" s="580"/>
      <c r="G233" s="579"/>
    </row>
    <row r="234" spans="1:7" s="564" customFormat="1">
      <c r="A234" s="575"/>
      <c r="B234" s="576"/>
      <c r="C234" s="577"/>
      <c r="D234" s="578"/>
      <c r="E234" s="579"/>
      <c r="F234" s="580"/>
      <c r="G234" s="579"/>
    </row>
    <row r="235" spans="1:7" s="564" customFormat="1">
      <c r="A235" s="575"/>
      <c r="B235" s="576"/>
      <c r="C235" s="577"/>
      <c r="D235" s="578"/>
      <c r="E235" s="579"/>
      <c r="F235" s="580"/>
      <c r="G235" s="579"/>
    </row>
    <row r="236" spans="1:7" s="564" customFormat="1">
      <c r="A236" s="575"/>
      <c r="B236" s="576"/>
      <c r="C236" s="577"/>
      <c r="D236" s="578"/>
      <c r="E236" s="579"/>
      <c r="F236" s="580"/>
      <c r="G236" s="579"/>
    </row>
    <row r="237" spans="1:7" s="564" customFormat="1">
      <c r="A237" s="575"/>
      <c r="B237" s="576"/>
      <c r="C237" s="577"/>
      <c r="D237" s="578"/>
      <c r="E237" s="579"/>
      <c r="F237" s="580"/>
      <c r="G237" s="579"/>
    </row>
    <row r="238" spans="1:7" s="564" customFormat="1">
      <c r="A238" s="575"/>
      <c r="B238" s="576"/>
      <c r="C238" s="577"/>
      <c r="D238" s="578"/>
      <c r="E238" s="579"/>
      <c r="F238" s="580"/>
      <c r="G238" s="579"/>
    </row>
    <row r="239" spans="1:7" s="564" customFormat="1">
      <c r="A239" s="575"/>
      <c r="B239" s="576"/>
      <c r="C239" s="577"/>
      <c r="D239" s="578"/>
      <c r="E239" s="579"/>
      <c r="F239" s="580"/>
      <c r="G239" s="579"/>
    </row>
    <row r="240" spans="1:7" s="564" customFormat="1">
      <c r="A240" s="575"/>
      <c r="B240" s="576"/>
      <c r="C240" s="577"/>
      <c r="D240" s="578"/>
      <c r="E240" s="579"/>
      <c r="F240" s="580"/>
      <c r="G240" s="579"/>
    </row>
    <row r="241" spans="1:7" s="564" customFormat="1">
      <c r="A241" s="575"/>
      <c r="B241" s="576"/>
      <c r="C241" s="577"/>
      <c r="D241" s="578"/>
      <c r="E241" s="579"/>
      <c r="F241" s="580"/>
      <c r="G241" s="579"/>
    </row>
    <row r="242" spans="1:7" s="564" customFormat="1">
      <c r="A242" s="575"/>
      <c r="B242" s="576"/>
      <c r="C242" s="577"/>
      <c r="D242" s="578"/>
      <c r="E242" s="579"/>
      <c r="F242" s="580"/>
      <c r="G242" s="579"/>
    </row>
    <row r="243" spans="1:7" s="564" customFormat="1">
      <c r="A243" s="575"/>
      <c r="B243" s="576"/>
      <c r="C243" s="577"/>
      <c r="D243" s="578"/>
      <c r="E243" s="579"/>
      <c r="F243" s="580"/>
      <c r="G243" s="579"/>
    </row>
    <row r="244" spans="1:7" s="564" customFormat="1">
      <c r="A244" s="575"/>
      <c r="B244" s="576"/>
      <c r="C244" s="577"/>
      <c r="D244" s="578"/>
      <c r="E244" s="579"/>
      <c r="F244" s="580"/>
      <c r="G244" s="579"/>
    </row>
    <row r="245" spans="1:7" s="564" customFormat="1">
      <c r="A245" s="575"/>
      <c r="B245" s="576"/>
      <c r="C245" s="577"/>
      <c r="D245" s="578"/>
      <c r="E245" s="579"/>
      <c r="F245" s="580"/>
      <c r="G245" s="579"/>
    </row>
    <row r="246" spans="1:7" s="564" customFormat="1">
      <c r="A246" s="575"/>
      <c r="B246" s="576"/>
      <c r="C246" s="577"/>
      <c r="D246" s="578"/>
      <c r="E246" s="579"/>
      <c r="F246" s="580"/>
      <c r="G246" s="579"/>
    </row>
    <row r="247" spans="1:7" s="564" customFormat="1">
      <c r="A247" s="575"/>
      <c r="B247" s="576"/>
      <c r="C247" s="577"/>
      <c r="D247" s="578"/>
      <c r="E247" s="579"/>
      <c r="F247" s="580"/>
      <c r="G247" s="579"/>
    </row>
    <row r="248" spans="1:7" s="564" customFormat="1">
      <c r="A248" s="575"/>
      <c r="B248" s="576"/>
      <c r="C248" s="577"/>
      <c r="D248" s="578"/>
      <c r="E248" s="579"/>
      <c r="F248" s="580"/>
      <c r="G248" s="579"/>
    </row>
    <row r="249" spans="1:7" s="564" customFormat="1">
      <c r="A249" s="575"/>
      <c r="B249" s="576"/>
      <c r="C249" s="577"/>
      <c r="D249" s="578"/>
      <c r="E249" s="579"/>
      <c r="F249" s="580"/>
      <c r="G249" s="579"/>
    </row>
    <row r="250" spans="1:7" s="564" customFormat="1">
      <c r="A250" s="575"/>
      <c r="B250" s="576"/>
      <c r="C250" s="577"/>
      <c r="D250" s="578"/>
      <c r="E250" s="579"/>
      <c r="F250" s="580"/>
      <c r="G250" s="579"/>
    </row>
    <row r="251" spans="1:7" s="564" customFormat="1">
      <c r="A251" s="575"/>
      <c r="B251" s="576"/>
      <c r="C251" s="577"/>
      <c r="D251" s="578"/>
      <c r="E251" s="579"/>
      <c r="F251" s="580"/>
      <c r="G251" s="579"/>
    </row>
    <row r="252" spans="1:7" s="564" customFormat="1">
      <c r="A252" s="575"/>
      <c r="B252" s="576"/>
      <c r="C252" s="577"/>
      <c r="D252" s="578"/>
      <c r="E252" s="579"/>
      <c r="F252" s="580"/>
      <c r="G252" s="579"/>
    </row>
    <row r="253" spans="1:7" s="564" customFormat="1">
      <c r="A253" s="575"/>
      <c r="B253" s="576"/>
      <c r="C253" s="577"/>
      <c r="D253" s="578"/>
      <c r="E253" s="579"/>
      <c r="F253" s="580"/>
      <c r="G253" s="579"/>
    </row>
    <row r="254" spans="1:7" s="564" customFormat="1">
      <c r="A254" s="575"/>
      <c r="B254" s="576"/>
      <c r="C254" s="577"/>
      <c r="D254" s="578"/>
      <c r="E254" s="579"/>
      <c r="F254" s="580"/>
      <c r="G254" s="579"/>
    </row>
    <row r="255" spans="1:7" s="564" customFormat="1">
      <c r="A255" s="575"/>
      <c r="B255" s="576"/>
      <c r="C255" s="577"/>
      <c r="D255" s="578"/>
      <c r="E255" s="579"/>
      <c r="F255" s="580"/>
      <c r="G255" s="579"/>
    </row>
    <row r="256" spans="1:7" s="564" customFormat="1">
      <c r="A256" s="575"/>
      <c r="B256" s="576"/>
      <c r="C256" s="577"/>
      <c r="D256" s="578"/>
      <c r="E256" s="579"/>
      <c r="F256" s="580"/>
      <c r="G256" s="579"/>
    </row>
    <row r="257" spans="1:7" s="564" customFormat="1">
      <c r="A257" s="575"/>
      <c r="B257" s="576"/>
      <c r="C257" s="577"/>
      <c r="D257" s="578"/>
      <c r="E257" s="579"/>
      <c r="F257" s="580"/>
      <c r="G257" s="579"/>
    </row>
    <row r="258" spans="1:7" s="564" customFormat="1">
      <c r="A258" s="575"/>
      <c r="B258" s="576"/>
      <c r="C258" s="577"/>
      <c r="D258" s="578"/>
      <c r="E258" s="579"/>
      <c r="F258" s="580"/>
      <c r="G258" s="579"/>
    </row>
    <row r="259" spans="1:7" s="564" customFormat="1">
      <c r="A259" s="575"/>
      <c r="B259" s="576"/>
      <c r="C259" s="577"/>
      <c r="D259" s="578"/>
      <c r="E259" s="579"/>
      <c r="F259" s="580"/>
      <c r="G259" s="579"/>
    </row>
    <row r="260" spans="1:7" s="564" customFormat="1">
      <c r="A260" s="575"/>
      <c r="B260" s="576"/>
      <c r="C260" s="577"/>
      <c r="D260" s="578"/>
      <c r="E260" s="579"/>
      <c r="F260" s="580"/>
      <c r="G260" s="579"/>
    </row>
    <row r="261" spans="1:7" s="564" customFormat="1">
      <c r="A261" s="575"/>
      <c r="B261" s="576"/>
      <c r="C261" s="577"/>
      <c r="D261" s="578"/>
      <c r="E261" s="579"/>
      <c r="F261" s="580"/>
      <c r="G261" s="579"/>
    </row>
    <row r="262" spans="1:7" s="564" customFormat="1">
      <c r="A262" s="575"/>
      <c r="B262" s="576"/>
      <c r="C262" s="577"/>
      <c r="D262" s="578"/>
      <c r="E262" s="579"/>
      <c r="F262" s="580"/>
      <c r="G262" s="579"/>
    </row>
    <row r="263" spans="1:7" s="564" customFormat="1">
      <c r="A263" s="575"/>
      <c r="B263" s="576"/>
      <c r="C263" s="577"/>
      <c r="D263" s="578"/>
      <c r="E263" s="579"/>
      <c r="F263" s="580"/>
      <c r="G263" s="579"/>
    </row>
    <row r="264" spans="1:7" s="564" customFormat="1">
      <c r="A264" s="575"/>
      <c r="B264" s="576"/>
      <c r="C264" s="577"/>
      <c r="D264" s="578"/>
      <c r="E264" s="579"/>
      <c r="F264" s="580"/>
      <c r="G264" s="579"/>
    </row>
    <row r="265" spans="1:7" s="564" customFormat="1">
      <c r="A265" s="575"/>
      <c r="B265" s="576"/>
      <c r="C265" s="577"/>
      <c r="D265" s="578"/>
      <c r="E265" s="579"/>
      <c r="F265" s="580"/>
      <c r="G265" s="579"/>
    </row>
    <row r="266" spans="1:7" s="564" customFormat="1">
      <c r="A266" s="575"/>
      <c r="B266" s="576"/>
      <c r="C266" s="577"/>
      <c r="D266" s="578"/>
      <c r="E266" s="579"/>
      <c r="F266" s="580"/>
      <c r="G266" s="579"/>
    </row>
    <row r="267" spans="1:7" s="564" customFormat="1">
      <c r="A267" s="575"/>
      <c r="B267" s="576"/>
      <c r="C267" s="577"/>
      <c r="D267" s="578"/>
      <c r="E267" s="579"/>
      <c r="F267" s="580"/>
      <c r="G267" s="579"/>
    </row>
    <row r="268" spans="1:7" s="564" customFormat="1">
      <c r="A268" s="575"/>
      <c r="B268" s="576"/>
      <c r="C268" s="577"/>
      <c r="D268" s="578"/>
      <c r="E268" s="579"/>
      <c r="F268" s="580"/>
      <c r="G268" s="579"/>
    </row>
    <row r="269" spans="1:7" s="564" customFormat="1">
      <c r="A269" s="575"/>
      <c r="B269" s="576"/>
      <c r="C269" s="577"/>
      <c r="D269" s="578"/>
      <c r="E269" s="579"/>
      <c r="F269" s="580"/>
      <c r="G269" s="579"/>
    </row>
    <row r="270" spans="1:7" s="564" customFormat="1">
      <c r="A270" s="575"/>
      <c r="B270" s="576"/>
      <c r="C270" s="577"/>
      <c r="D270" s="578"/>
      <c r="E270" s="579"/>
      <c r="F270" s="580"/>
      <c r="G270" s="579"/>
    </row>
    <row r="271" spans="1:7" s="564" customFormat="1">
      <c r="A271" s="575"/>
      <c r="B271" s="576"/>
      <c r="C271" s="577"/>
      <c r="D271" s="578"/>
      <c r="E271" s="579"/>
      <c r="F271" s="580"/>
      <c r="G271" s="579"/>
    </row>
    <row r="272" spans="1:7" s="564" customFormat="1">
      <c r="A272" s="575"/>
      <c r="B272" s="576"/>
      <c r="C272" s="577"/>
      <c r="D272" s="578"/>
      <c r="E272" s="579"/>
      <c r="F272" s="580"/>
      <c r="G272" s="579"/>
    </row>
    <row r="273" spans="1:7" s="564" customFormat="1">
      <c r="A273" s="575"/>
      <c r="B273" s="576"/>
      <c r="C273" s="577"/>
      <c r="D273" s="578"/>
      <c r="E273" s="579"/>
      <c r="F273" s="580"/>
      <c r="G273" s="579"/>
    </row>
    <row r="274" spans="1:7" s="564" customFormat="1">
      <c r="A274" s="575"/>
      <c r="B274" s="576"/>
      <c r="C274" s="577"/>
      <c r="D274" s="578"/>
      <c r="E274" s="579"/>
      <c r="F274" s="580"/>
      <c r="G274" s="579"/>
    </row>
    <row r="275" spans="1:7" s="564" customFormat="1">
      <c r="A275" s="575"/>
      <c r="B275" s="576"/>
      <c r="C275" s="577"/>
      <c r="D275" s="578"/>
      <c r="E275" s="579"/>
      <c r="F275" s="580"/>
      <c r="G275" s="579"/>
    </row>
    <row r="276" spans="1:7" s="564" customFormat="1">
      <c r="A276" s="575"/>
      <c r="B276" s="576"/>
      <c r="C276" s="577"/>
      <c r="D276" s="578"/>
      <c r="E276" s="579"/>
      <c r="F276" s="580"/>
      <c r="G276" s="579"/>
    </row>
    <row r="277" spans="1:7" s="564" customFormat="1">
      <c r="A277" s="575"/>
      <c r="B277" s="576"/>
      <c r="C277" s="577"/>
      <c r="D277" s="578"/>
      <c r="E277" s="579"/>
      <c r="F277" s="580"/>
      <c r="G277" s="579"/>
    </row>
    <row r="278" spans="1:7" s="564" customFormat="1">
      <c r="A278" s="575"/>
      <c r="B278" s="576"/>
      <c r="C278" s="577"/>
      <c r="D278" s="578"/>
      <c r="E278" s="579"/>
      <c r="F278" s="580"/>
      <c r="G278" s="579"/>
    </row>
    <row r="279" spans="1:7" s="564" customFormat="1">
      <c r="A279" s="575"/>
      <c r="B279" s="576"/>
      <c r="C279" s="577"/>
      <c r="D279" s="578"/>
      <c r="E279" s="579"/>
      <c r="F279" s="580"/>
      <c r="G279" s="579"/>
    </row>
    <row r="280" spans="1:7" s="564" customFormat="1">
      <c r="A280" s="575"/>
      <c r="B280" s="576"/>
      <c r="C280" s="577"/>
      <c r="D280" s="578"/>
      <c r="E280" s="579"/>
      <c r="F280" s="580"/>
      <c r="G280" s="579"/>
    </row>
    <row r="281" spans="1:7" s="564" customFormat="1">
      <c r="A281" s="575"/>
      <c r="B281" s="576"/>
      <c r="C281" s="577"/>
      <c r="D281" s="578"/>
      <c r="E281" s="579"/>
      <c r="F281" s="580"/>
      <c r="G281" s="579"/>
    </row>
    <row r="282" spans="1:7" s="564" customFormat="1">
      <c r="A282" s="575"/>
      <c r="B282" s="576"/>
      <c r="C282" s="577"/>
      <c r="D282" s="578"/>
      <c r="E282" s="579"/>
      <c r="F282" s="580"/>
      <c r="G282" s="579"/>
    </row>
    <row r="283" spans="1:7" s="564" customFormat="1">
      <c r="A283" s="575"/>
      <c r="B283" s="576"/>
      <c r="C283" s="577"/>
      <c r="D283" s="578"/>
      <c r="E283" s="579"/>
      <c r="F283" s="580"/>
      <c r="G283" s="579"/>
    </row>
    <row r="284" spans="1:7" s="564" customFormat="1">
      <c r="A284" s="575"/>
      <c r="B284" s="576"/>
      <c r="C284" s="577"/>
      <c r="D284" s="578"/>
      <c r="E284" s="579"/>
      <c r="F284" s="580"/>
      <c r="G284" s="579"/>
    </row>
    <row r="285" spans="1:7" s="564" customFormat="1">
      <c r="A285" s="575"/>
      <c r="B285" s="576"/>
      <c r="C285" s="577"/>
      <c r="D285" s="578"/>
      <c r="E285" s="579"/>
      <c r="F285" s="580"/>
      <c r="G285" s="579"/>
    </row>
    <row r="286" spans="1:7" s="564" customFormat="1">
      <c r="A286" s="575"/>
      <c r="B286" s="576"/>
      <c r="C286" s="577"/>
      <c r="D286" s="578"/>
      <c r="E286" s="579"/>
      <c r="F286" s="580"/>
      <c r="G286" s="579"/>
    </row>
    <row r="287" spans="1:7" s="564" customFormat="1">
      <c r="A287" s="575"/>
      <c r="B287" s="576"/>
      <c r="C287" s="577"/>
      <c r="D287" s="578"/>
      <c r="E287" s="579"/>
      <c r="F287" s="580"/>
      <c r="G287" s="579"/>
    </row>
    <row r="288" spans="1:7" s="564" customFormat="1">
      <c r="A288" s="575"/>
      <c r="B288" s="576"/>
      <c r="C288" s="577"/>
      <c r="D288" s="578"/>
      <c r="E288" s="579"/>
      <c r="F288" s="580"/>
      <c r="G288" s="579"/>
    </row>
    <row r="289" spans="1:7" s="564" customFormat="1">
      <c r="A289" s="575"/>
      <c r="B289" s="576"/>
      <c r="C289" s="577"/>
      <c r="D289" s="578"/>
      <c r="E289" s="579"/>
      <c r="F289" s="580"/>
      <c r="G289" s="579"/>
    </row>
    <row r="290" spans="1:7" s="564" customFormat="1">
      <c r="A290" s="575"/>
      <c r="B290" s="576"/>
      <c r="C290" s="577"/>
      <c r="D290" s="578"/>
      <c r="E290" s="579"/>
      <c r="F290" s="580"/>
      <c r="G290" s="579"/>
    </row>
    <row r="291" spans="1:7" s="564" customFormat="1">
      <c r="A291" s="575"/>
      <c r="B291" s="576"/>
      <c r="C291" s="577"/>
      <c r="D291" s="578"/>
      <c r="E291" s="579"/>
      <c r="F291" s="580"/>
      <c r="G291" s="579"/>
    </row>
    <row r="292" spans="1:7" s="564" customFormat="1">
      <c r="A292" s="575"/>
      <c r="B292" s="576"/>
      <c r="C292" s="577"/>
      <c r="D292" s="578"/>
      <c r="E292" s="579"/>
      <c r="F292" s="580"/>
      <c r="G292" s="579"/>
    </row>
    <row r="293" spans="1:7" s="564" customFormat="1">
      <c r="A293" s="575"/>
      <c r="B293" s="576"/>
      <c r="C293" s="577"/>
      <c r="D293" s="578"/>
      <c r="E293" s="579"/>
      <c r="F293" s="580"/>
      <c r="G293" s="579"/>
    </row>
    <row r="294" spans="1:7" s="564" customFormat="1">
      <c r="A294" s="575"/>
      <c r="B294" s="576"/>
      <c r="C294" s="577"/>
      <c r="D294" s="578"/>
      <c r="E294" s="579"/>
      <c r="F294" s="580"/>
      <c r="G294" s="579"/>
    </row>
    <row r="295" spans="1:7" s="564" customFormat="1">
      <c r="A295" s="575"/>
      <c r="B295" s="576"/>
      <c r="C295" s="577"/>
      <c r="D295" s="578"/>
      <c r="E295" s="579"/>
      <c r="F295" s="580"/>
      <c r="G295" s="579"/>
    </row>
    <row r="296" spans="1:7" s="564" customFormat="1">
      <c r="A296" s="575"/>
      <c r="B296" s="576"/>
      <c r="C296" s="577"/>
      <c r="D296" s="578"/>
      <c r="E296" s="579"/>
      <c r="F296" s="580"/>
      <c r="G296" s="579"/>
    </row>
    <row r="297" spans="1:7" s="564" customFormat="1">
      <c r="A297" s="575"/>
      <c r="B297" s="576"/>
      <c r="C297" s="577"/>
      <c r="D297" s="578"/>
      <c r="E297" s="579"/>
      <c r="F297" s="580"/>
      <c r="G297" s="579"/>
    </row>
    <row r="298" spans="1:7" s="564" customFormat="1">
      <c r="A298" s="575"/>
      <c r="B298" s="576"/>
      <c r="C298" s="577"/>
      <c r="D298" s="578"/>
      <c r="E298" s="579"/>
      <c r="F298" s="580"/>
      <c r="G298" s="579"/>
    </row>
    <row r="299" spans="1:7" s="564" customFormat="1">
      <c r="A299" s="575"/>
      <c r="B299" s="576"/>
      <c r="C299" s="577"/>
      <c r="D299" s="578"/>
      <c r="E299" s="579"/>
      <c r="F299" s="580"/>
      <c r="G299" s="579"/>
    </row>
    <row r="300" spans="1:7" s="564" customFormat="1">
      <c r="A300" s="575"/>
      <c r="B300" s="576"/>
      <c r="C300" s="577"/>
      <c r="D300" s="578"/>
      <c r="E300" s="579"/>
      <c r="F300" s="580"/>
      <c r="G300" s="579"/>
    </row>
    <row r="301" spans="1:7" s="564" customFormat="1">
      <c r="A301" s="575"/>
      <c r="B301" s="576"/>
      <c r="C301" s="577"/>
      <c r="D301" s="578"/>
      <c r="E301" s="579"/>
      <c r="F301" s="580"/>
      <c r="G301" s="579"/>
    </row>
    <row r="302" spans="1:7" s="564" customFormat="1">
      <c r="A302" s="575"/>
      <c r="B302" s="576"/>
      <c r="C302" s="577"/>
      <c r="D302" s="578"/>
      <c r="E302" s="579"/>
      <c r="F302" s="580"/>
      <c r="G302" s="579"/>
    </row>
    <row r="303" spans="1:7" s="564" customFormat="1">
      <c r="A303" s="575"/>
      <c r="B303" s="576"/>
      <c r="C303" s="577"/>
      <c r="D303" s="578"/>
      <c r="E303" s="579"/>
      <c r="F303" s="580"/>
      <c r="G303" s="579"/>
    </row>
    <row r="304" spans="1:7" s="564" customFormat="1">
      <c r="A304" s="575"/>
      <c r="B304" s="576"/>
      <c r="C304" s="577"/>
      <c r="D304" s="578"/>
      <c r="E304" s="579"/>
      <c r="F304" s="580"/>
      <c r="G304" s="579"/>
    </row>
    <row r="305" spans="1:7" s="564" customFormat="1">
      <c r="A305" s="575"/>
      <c r="B305" s="576"/>
      <c r="C305" s="577"/>
      <c r="D305" s="578"/>
      <c r="E305" s="579"/>
      <c r="F305" s="580"/>
      <c r="G305" s="579"/>
    </row>
    <row r="306" spans="1:7" s="564" customFormat="1">
      <c r="A306" s="575"/>
      <c r="B306" s="576"/>
      <c r="C306" s="577"/>
      <c r="D306" s="578"/>
      <c r="E306" s="579"/>
      <c r="F306" s="580"/>
      <c r="G306" s="579"/>
    </row>
    <row r="307" spans="1:7" s="564" customFormat="1">
      <c r="A307" s="575"/>
      <c r="B307" s="576"/>
      <c r="C307" s="577"/>
      <c r="D307" s="578"/>
      <c r="E307" s="579"/>
      <c r="F307" s="580"/>
      <c r="G307" s="579"/>
    </row>
    <row r="308" spans="1:7" s="564" customFormat="1">
      <c r="A308" s="575"/>
      <c r="B308" s="576"/>
      <c r="C308" s="577"/>
      <c r="D308" s="578"/>
      <c r="E308" s="579"/>
      <c r="F308" s="580"/>
      <c r="G308" s="579"/>
    </row>
    <row r="309" spans="1:7" s="564" customFormat="1">
      <c r="A309" s="575"/>
      <c r="B309" s="576"/>
      <c r="C309" s="577"/>
      <c r="D309" s="578"/>
      <c r="E309" s="579"/>
      <c r="F309" s="580"/>
      <c r="G309" s="579"/>
    </row>
    <row r="310" spans="1:7" s="564" customFormat="1">
      <c r="A310" s="575"/>
      <c r="B310" s="576"/>
      <c r="C310" s="577"/>
      <c r="D310" s="578"/>
      <c r="E310" s="579"/>
      <c r="F310" s="580"/>
      <c r="G310" s="579"/>
    </row>
    <row r="311" spans="1:7" s="564" customFormat="1">
      <c r="A311" s="575"/>
      <c r="B311" s="576"/>
      <c r="C311" s="577"/>
      <c r="D311" s="578"/>
      <c r="E311" s="579"/>
      <c r="F311" s="580"/>
      <c r="G311" s="579"/>
    </row>
    <row r="312" spans="1:7" s="564" customFormat="1">
      <c r="A312" s="575"/>
      <c r="B312" s="576"/>
      <c r="C312" s="577"/>
      <c r="D312" s="578"/>
      <c r="E312" s="579"/>
      <c r="F312" s="580"/>
      <c r="G312" s="579"/>
    </row>
    <row r="313" spans="1:7" s="564" customFormat="1">
      <c r="A313" s="575"/>
      <c r="B313" s="576"/>
      <c r="C313" s="577"/>
      <c r="D313" s="578"/>
      <c r="E313" s="579"/>
      <c r="F313" s="580"/>
      <c r="G313" s="579"/>
    </row>
    <row r="314" spans="1:7" s="564" customFormat="1">
      <c r="A314" s="575"/>
      <c r="B314" s="576"/>
      <c r="C314" s="577"/>
      <c r="D314" s="578"/>
      <c r="E314" s="579"/>
      <c r="F314" s="580"/>
      <c r="G314" s="579"/>
    </row>
    <row r="315" spans="1:7" s="564" customFormat="1">
      <c r="A315" s="575"/>
      <c r="B315" s="576"/>
      <c r="C315" s="577"/>
      <c r="D315" s="578"/>
      <c r="E315" s="579"/>
      <c r="F315" s="580"/>
      <c r="G315" s="579"/>
    </row>
    <row r="316" spans="1:7" s="564" customFormat="1">
      <c r="A316" s="575"/>
      <c r="B316" s="576"/>
      <c r="C316" s="577"/>
      <c r="D316" s="578"/>
      <c r="E316" s="579"/>
      <c r="F316" s="580"/>
      <c r="G316" s="579"/>
    </row>
    <row r="317" spans="1:7" s="564" customFormat="1">
      <c r="A317" s="575"/>
      <c r="B317" s="576"/>
      <c r="C317" s="577"/>
      <c r="D317" s="578"/>
      <c r="E317" s="579"/>
      <c r="F317" s="580"/>
      <c r="G317" s="579"/>
    </row>
    <row r="318" spans="1:7" s="564" customFormat="1">
      <c r="A318" s="575"/>
      <c r="B318" s="576"/>
      <c r="C318" s="577"/>
      <c r="D318" s="578"/>
      <c r="E318" s="579"/>
      <c r="F318" s="580"/>
      <c r="G318" s="579"/>
    </row>
    <row r="319" spans="1:7" s="564" customFormat="1">
      <c r="A319" s="575"/>
      <c r="B319" s="576"/>
      <c r="C319" s="577"/>
      <c r="D319" s="578"/>
      <c r="E319" s="579"/>
      <c r="F319" s="580"/>
      <c r="G319" s="579"/>
    </row>
    <row r="320" spans="1:7" s="564" customFormat="1">
      <c r="A320" s="575"/>
      <c r="B320" s="576"/>
      <c r="C320" s="577"/>
      <c r="D320" s="578"/>
      <c r="E320" s="579"/>
      <c r="F320" s="580"/>
      <c r="G320" s="579"/>
    </row>
    <row r="321" spans="1:7" s="564" customFormat="1">
      <c r="A321" s="575"/>
      <c r="B321" s="576"/>
      <c r="C321" s="577"/>
      <c r="D321" s="578"/>
      <c r="E321" s="579"/>
      <c r="F321" s="580"/>
      <c r="G321" s="579"/>
    </row>
    <row r="322" spans="1:7" s="564" customFormat="1">
      <c r="A322" s="575"/>
      <c r="B322" s="576"/>
      <c r="C322" s="577"/>
      <c r="D322" s="578"/>
      <c r="E322" s="579"/>
      <c r="F322" s="580"/>
      <c r="G322" s="579"/>
    </row>
    <row r="323" spans="1:7" s="564" customFormat="1">
      <c r="A323" s="575"/>
      <c r="B323" s="576"/>
      <c r="C323" s="577"/>
      <c r="D323" s="578"/>
      <c r="E323" s="579"/>
      <c r="F323" s="580"/>
      <c r="G323" s="579"/>
    </row>
    <row r="324" spans="1:7" s="564" customFormat="1">
      <c r="A324" s="575"/>
      <c r="B324" s="576"/>
      <c r="C324" s="577"/>
      <c r="D324" s="578"/>
      <c r="E324" s="579"/>
      <c r="F324" s="580"/>
      <c r="G324" s="579"/>
    </row>
    <row r="325" spans="1:7" s="564" customFormat="1">
      <c r="A325" s="575"/>
      <c r="B325" s="576"/>
      <c r="C325" s="577"/>
      <c r="D325" s="578"/>
      <c r="E325" s="579"/>
      <c r="F325" s="580"/>
      <c r="G325" s="579"/>
    </row>
    <row r="326" spans="1:7" s="564" customFormat="1">
      <c r="A326" s="575"/>
      <c r="B326" s="576"/>
      <c r="C326" s="577"/>
      <c r="D326" s="578"/>
      <c r="E326" s="579"/>
      <c r="F326" s="580"/>
      <c r="G326" s="579"/>
    </row>
    <row r="327" spans="1:7" s="564" customFormat="1">
      <c r="A327" s="575"/>
      <c r="B327" s="576"/>
      <c r="C327" s="577"/>
      <c r="D327" s="578"/>
      <c r="E327" s="579"/>
      <c r="F327" s="580"/>
      <c r="G327" s="579"/>
    </row>
    <row r="328" spans="1:7" s="564" customFormat="1">
      <c r="A328" s="575"/>
      <c r="B328" s="576"/>
      <c r="C328" s="577"/>
      <c r="D328" s="578"/>
      <c r="E328" s="579"/>
      <c r="F328" s="580"/>
      <c r="G328" s="579"/>
    </row>
    <row r="329" spans="1:7" s="564" customFormat="1">
      <c r="A329" s="575"/>
      <c r="B329" s="576"/>
      <c r="C329" s="577"/>
      <c r="D329" s="578"/>
      <c r="E329" s="579"/>
      <c r="F329" s="580"/>
      <c r="G329" s="579"/>
    </row>
    <row r="330" spans="1:7" s="564" customFormat="1">
      <c r="A330" s="575"/>
      <c r="B330" s="576"/>
      <c r="C330" s="577"/>
      <c r="D330" s="578"/>
      <c r="E330" s="579"/>
      <c r="F330" s="580"/>
      <c r="G330" s="579"/>
    </row>
    <row r="331" spans="1:7" s="564" customFormat="1">
      <c r="A331" s="575"/>
      <c r="B331" s="576"/>
      <c r="C331" s="577"/>
      <c r="D331" s="578"/>
      <c r="E331" s="579"/>
      <c r="F331" s="580"/>
      <c r="G331" s="579"/>
    </row>
    <row r="332" spans="1:7" s="564" customFormat="1">
      <c r="A332" s="575"/>
      <c r="B332" s="576"/>
      <c r="C332" s="577"/>
      <c r="D332" s="578"/>
      <c r="E332" s="579"/>
      <c r="F332" s="580"/>
      <c r="G332" s="579"/>
    </row>
    <row r="333" spans="1:7" s="564" customFormat="1">
      <c r="A333" s="575"/>
      <c r="B333" s="576"/>
      <c r="C333" s="577"/>
      <c r="D333" s="578"/>
      <c r="E333" s="579"/>
      <c r="F333" s="580"/>
      <c r="G333" s="579"/>
    </row>
    <row r="334" spans="1:7" s="564" customFormat="1">
      <c r="A334" s="575"/>
      <c r="B334" s="576"/>
      <c r="C334" s="577"/>
      <c r="D334" s="578"/>
      <c r="E334" s="579"/>
      <c r="F334" s="580"/>
      <c r="G334" s="579"/>
    </row>
    <row r="335" spans="1:7" s="564" customFormat="1">
      <c r="A335" s="575"/>
      <c r="B335" s="576"/>
      <c r="C335" s="577"/>
      <c r="D335" s="578"/>
      <c r="E335" s="579"/>
      <c r="F335" s="580"/>
      <c r="G335" s="579"/>
    </row>
    <row r="336" spans="1:7" s="564" customFormat="1">
      <c r="A336" s="575"/>
      <c r="B336" s="576"/>
      <c r="C336" s="577"/>
      <c r="D336" s="578"/>
      <c r="E336" s="579"/>
      <c r="F336" s="580"/>
      <c r="G336" s="579"/>
    </row>
    <row r="337" spans="1:7" s="564" customFormat="1">
      <c r="A337" s="575"/>
      <c r="B337" s="576"/>
      <c r="C337" s="577"/>
      <c r="D337" s="578"/>
      <c r="E337" s="579"/>
      <c r="F337" s="580"/>
      <c r="G337" s="579"/>
    </row>
    <row r="338" spans="1:7" s="564" customFormat="1">
      <c r="A338" s="575"/>
      <c r="B338" s="576"/>
      <c r="C338" s="577"/>
      <c r="D338" s="578"/>
      <c r="E338" s="579"/>
      <c r="F338" s="580"/>
      <c r="G338" s="579"/>
    </row>
    <row r="339" spans="1:7" s="564" customFormat="1">
      <c r="A339" s="575"/>
      <c r="B339" s="576"/>
      <c r="C339" s="577"/>
      <c r="D339" s="578"/>
      <c r="E339" s="579"/>
      <c r="F339" s="580"/>
      <c r="G339" s="579"/>
    </row>
    <row r="340" spans="1:7" s="564" customFormat="1">
      <c r="A340" s="575"/>
      <c r="B340" s="576"/>
      <c r="C340" s="577"/>
      <c r="D340" s="578"/>
      <c r="E340" s="579"/>
      <c r="F340" s="580"/>
      <c r="G340" s="579"/>
    </row>
    <row r="341" spans="1:7" s="564" customFormat="1">
      <c r="A341" s="575"/>
      <c r="B341" s="576"/>
      <c r="C341" s="577"/>
      <c r="D341" s="578"/>
      <c r="E341" s="579"/>
      <c r="F341" s="580"/>
      <c r="G341" s="579"/>
    </row>
    <row r="342" spans="1:7" s="564" customFormat="1">
      <c r="A342" s="575"/>
      <c r="B342" s="576"/>
      <c r="C342" s="577"/>
      <c r="D342" s="578"/>
      <c r="E342" s="579"/>
      <c r="F342" s="580"/>
      <c r="G342" s="579"/>
    </row>
    <row r="343" spans="1:7" s="564" customFormat="1">
      <c r="A343" s="575"/>
      <c r="B343" s="576"/>
      <c r="C343" s="577"/>
      <c r="D343" s="578"/>
      <c r="E343" s="579"/>
      <c r="F343" s="580"/>
      <c r="G343" s="579"/>
    </row>
    <row r="344" spans="1:7" s="564" customFormat="1">
      <c r="A344" s="575"/>
      <c r="B344" s="576"/>
      <c r="C344" s="577"/>
      <c r="D344" s="578"/>
      <c r="E344" s="579"/>
      <c r="F344" s="580"/>
      <c r="G344" s="579"/>
    </row>
    <row r="345" spans="1:7" s="564" customFormat="1">
      <c r="A345" s="575"/>
      <c r="B345" s="576"/>
      <c r="C345" s="577"/>
      <c r="D345" s="578"/>
      <c r="E345" s="579"/>
      <c r="F345" s="580"/>
      <c r="G345" s="579"/>
    </row>
    <row r="346" spans="1:7" s="564" customFormat="1">
      <c r="A346" s="575"/>
      <c r="B346" s="576"/>
      <c r="C346" s="577"/>
      <c r="D346" s="578"/>
      <c r="E346" s="579"/>
      <c r="F346" s="580"/>
      <c r="G346" s="579"/>
    </row>
    <row r="347" spans="1:7" s="564" customFormat="1">
      <c r="A347" s="575"/>
      <c r="B347" s="576"/>
      <c r="C347" s="577"/>
      <c r="D347" s="578"/>
      <c r="E347" s="579"/>
      <c r="F347" s="580"/>
      <c r="G347" s="579"/>
    </row>
    <row r="348" spans="1:7" s="564" customFormat="1">
      <c r="A348" s="575"/>
      <c r="B348" s="576"/>
      <c r="C348" s="577"/>
      <c r="D348" s="578"/>
      <c r="E348" s="579"/>
      <c r="F348" s="580"/>
      <c r="G348" s="579"/>
    </row>
    <row r="349" spans="1:7" s="564" customFormat="1">
      <c r="A349" s="575"/>
      <c r="B349" s="576"/>
      <c r="C349" s="577"/>
      <c r="D349" s="578"/>
      <c r="E349" s="579"/>
      <c r="F349" s="580"/>
      <c r="G349" s="579"/>
    </row>
    <row r="350" spans="1:7" s="564" customFormat="1">
      <c r="A350" s="575"/>
      <c r="B350" s="576"/>
      <c r="C350" s="577"/>
      <c r="D350" s="578"/>
      <c r="E350" s="579"/>
      <c r="F350" s="580"/>
      <c r="G350" s="579"/>
    </row>
    <row r="351" spans="1:7" s="564" customFormat="1">
      <c r="A351" s="575"/>
      <c r="B351" s="576"/>
      <c r="C351" s="577"/>
      <c r="D351" s="578"/>
      <c r="E351" s="579"/>
      <c r="F351" s="580"/>
      <c r="G351" s="579"/>
    </row>
    <row r="352" spans="1:7" s="564" customFormat="1">
      <c r="A352" s="575"/>
      <c r="B352" s="576"/>
      <c r="C352" s="577"/>
      <c r="D352" s="578"/>
      <c r="E352" s="579"/>
      <c r="F352" s="580"/>
      <c r="G352" s="579"/>
    </row>
    <row r="353" spans="1:7" s="564" customFormat="1">
      <c r="A353" s="575"/>
      <c r="B353" s="576"/>
      <c r="C353" s="577"/>
      <c r="D353" s="578"/>
      <c r="E353" s="579"/>
      <c r="F353" s="580"/>
      <c r="G353" s="579"/>
    </row>
    <row r="354" spans="1:7" s="564" customFormat="1">
      <c r="A354" s="575"/>
      <c r="B354" s="576"/>
      <c r="C354" s="577"/>
      <c r="D354" s="578"/>
      <c r="E354" s="579"/>
      <c r="F354" s="580"/>
      <c r="G354" s="579"/>
    </row>
    <row r="355" spans="1:7" s="564" customFormat="1">
      <c r="A355" s="575"/>
      <c r="B355" s="576"/>
      <c r="C355" s="577"/>
      <c r="D355" s="578"/>
      <c r="E355" s="579"/>
      <c r="F355" s="580"/>
      <c r="G355" s="579"/>
    </row>
    <row r="356" spans="1:7" s="564" customFormat="1">
      <c r="A356" s="575"/>
      <c r="B356" s="576"/>
      <c r="C356" s="577"/>
      <c r="D356" s="578"/>
      <c r="E356" s="579"/>
      <c r="F356" s="580"/>
      <c r="G356" s="579"/>
    </row>
    <row r="357" spans="1:7" s="564" customFormat="1">
      <c r="A357" s="575"/>
      <c r="B357" s="576"/>
      <c r="C357" s="577"/>
      <c r="D357" s="578"/>
      <c r="E357" s="579"/>
      <c r="F357" s="580"/>
      <c r="G357" s="579"/>
    </row>
    <row r="358" spans="1:7" s="564" customFormat="1">
      <c r="A358" s="575"/>
      <c r="B358" s="576"/>
      <c r="C358" s="577"/>
      <c r="D358" s="578"/>
      <c r="E358" s="579"/>
      <c r="F358" s="580"/>
      <c r="G358" s="579"/>
    </row>
    <row r="359" spans="1:7" s="564" customFormat="1">
      <c r="A359" s="575"/>
      <c r="B359" s="576"/>
      <c r="C359" s="577"/>
      <c r="D359" s="578"/>
      <c r="E359" s="579"/>
      <c r="F359" s="580"/>
      <c r="G359" s="579"/>
    </row>
    <row r="360" spans="1:7" s="564" customFormat="1">
      <c r="A360" s="575"/>
      <c r="B360" s="576"/>
      <c r="C360" s="577"/>
      <c r="D360" s="578"/>
      <c r="E360" s="579"/>
      <c r="F360" s="580"/>
      <c r="G360" s="579"/>
    </row>
    <row r="361" spans="1:7" s="564" customFormat="1">
      <c r="A361" s="575"/>
      <c r="B361" s="576"/>
      <c r="C361" s="577"/>
      <c r="D361" s="578"/>
      <c r="E361" s="579"/>
      <c r="F361" s="580"/>
      <c r="G361" s="579"/>
    </row>
    <row r="362" spans="1:7" s="564" customFormat="1">
      <c r="A362" s="575"/>
      <c r="B362" s="576"/>
      <c r="C362" s="577"/>
      <c r="D362" s="578"/>
      <c r="E362" s="579"/>
      <c r="F362" s="580"/>
      <c r="G362" s="579"/>
    </row>
    <row r="363" spans="1:7" s="564" customFormat="1">
      <c r="A363" s="575"/>
      <c r="B363" s="576"/>
      <c r="C363" s="577"/>
      <c r="D363" s="578"/>
      <c r="E363" s="579"/>
      <c r="F363" s="580"/>
      <c r="G363" s="579"/>
    </row>
    <row r="364" spans="1:7" s="564" customFormat="1">
      <c r="A364" s="575"/>
      <c r="B364" s="576"/>
      <c r="C364" s="577"/>
      <c r="D364" s="578"/>
      <c r="E364" s="579"/>
      <c r="F364" s="580"/>
      <c r="G364" s="579"/>
    </row>
    <row r="365" spans="1:7" s="564" customFormat="1">
      <c r="A365" s="575"/>
      <c r="B365" s="576"/>
      <c r="C365" s="577"/>
      <c r="D365" s="578"/>
      <c r="E365" s="579"/>
      <c r="F365" s="580"/>
      <c r="G365" s="579"/>
    </row>
    <row r="366" spans="1:7" s="564" customFormat="1">
      <c r="A366" s="575"/>
      <c r="B366" s="576"/>
      <c r="C366" s="577"/>
      <c r="D366" s="578"/>
      <c r="E366" s="579"/>
      <c r="F366" s="580"/>
      <c r="G366" s="579"/>
    </row>
    <row r="367" spans="1:7" s="564" customFormat="1">
      <c r="A367" s="575"/>
      <c r="B367" s="576"/>
      <c r="C367" s="577"/>
      <c r="D367" s="578"/>
      <c r="E367" s="579"/>
      <c r="F367" s="580"/>
      <c r="G367" s="579"/>
    </row>
    <row r="368" spans="1:7" s="564" customFormat="1">
      <c r="A368" s="575"/>
      <c r="B368" s="576"/>
      <c r="C368" s="577"/>
      <c r="D368" s="578"/>
      <c r="E368" s="579"/>
      <c r="F368" s="580"/>
      <c r="G368" s="579"/>
    </row>
    <row r="369" spans="1:7" s="564" customFormat="1">
      <c r="A369" s="575"/>
      <c r="B369" s="576"/>
      <c r="C369" s="577"/>
      <c r="D369" s="578"/>
      <c r="E369" s="579"/>
      <c r="F369" s="580"/>
      <c r="G369" s="579"/>
    </row>
    <row r="370" spans="1:7" s="564" customFormat="1">
      <c r="A370" s="575"/>
      <c r="B370" s="576"/>
      <c r="C370" s="577"/>
      <c r="D370" s="578"/>
      <c r="E370" s="579"/>
      <c r="F370" s="580"/>
      <c r="G370" s="579"/>
    </row>
    <row r="371" spans="1:7" s="564" customFormat="1">
      <c r="A371" s="575"/>
      <c r="B371" s="576"/>
      <c r="C371" s="577"/>
      <c r="D371" s="578"/>
      <c r="E371" s="579"/>
      <c r="F371" s="580"/>
      <c r="G371" s="579"/>
    </row>
    <row r="372" spans="1:7" s="564" customFormat="1">
      <c r="A372" s="575"/>
      <c r="B372" s="576"/>
      <c r="C372" s="577"/>
      <c r="D372" s="578"/>
      <c r="E372" s="579"/>
      <c r="F372" s="580"/>
      <c r="G372" s="579"/>
    </row>
    <row r="373" spans="1:7" s="564" customFormat="1">
      <c r="A373" s="575"/>
      <c r="B373" s="576"/>
      <c r="C373" s="577"/>
      <c r="D373" s="578"/>
      <c r="E373" s="579"/>
      <c r="F373" s="580"/>
      <c r="G373" s="579"/>
    </row>
    <row r="374" spans="1:7" s="564" customFormat="1">
      <c r="A374" s="575"/>
      <c r="B374" s="576"/>
      <c r="C374" s="577"/>
      <c r="D374" s="578"/>
      <c r="E374" s="579"/>
      <c r="F374" s="580"/>
      <c r="G374" s="579"/>
    </row>
    <row r="375" spans="1:7" s="564" customFormat="1">
      <c r="A375" s="575"/>
      <c r="B375" s="576"/>
      <c r="C375" s="577"/>
      <c r="D375" s="578"/>
      <c r="E375" s="579"/>
      <c r="F375" s="580"/>
      <c r="G375" s="579"/>
    </row>
    <row r="376" spans="1:7" s="564" customFormat="1">
      <c r="A376" s="575"/>
      <c r="B376" s="576"/>
      <c r="C376" s="577"/>
      <c r="D376" s="578"/>
      <c r="E376" s="579"/>
      <c r="F376" s="580"/>
      <c r="G376" s="579"/>
    </row>
    <row r="377" spans="1:7" s="564" customFormat="1">
      <c r="A377" s="575"/>
      <c r="B377" s="576"/>
      <c r="C377" s="577"/>
      <c r="D377" s="578"/>
      <c r="E377" s="579"/>
      <c r="F377" s="580"/>
      <c r="G377" s="579"/>
    </row>
    <row r="378" spans="1:7" s="564" customFormat="1">
      <c r="A378" s="575"/>
      <c r="B378" s="576"/>
      <c r="C378" s="577"/>
      <c r="D378" s="578"/>
      <c r="E378" s="579"/>
      <c r="F378" s="580"/>
      <c r="G378" s="579"/>
    </row>
    <row r="379" spans="1:7" s="564" customFormat="1">
      <c r="A379" s="575"/>
      <c r="B379" s="576"/>
      <c r="C379" s="577"/>
      <c r="D379" s="578"/>
      <c r="E379" s="579"/>
      <c r="F379" s="580"/>
      <c r="G379" s="579"/>
    </row>
    <row r="380" spans="1:7" s="564" customFormat="1">
      <c r="A380" s="575"/>
      <c r="B380" s="576"/>
      <c r="C380" s="577"/>
      <c r="D380" s="578"/>
      <c r="E380" s="579"/>
      <c r="F380" s="580"/>
      <c r="G380" s="579"/>
    </row>
    <row r="381" spans="1:7" s="564" customFormat="1">
      <c r="A381" s="575"/>
      <c r="B381" s="576"/>
      <c r="C381" s="577"/>
      <c r="D381" s="578"/>
      <c r="E381" s="579"/>
      <c r="F381" s="580"/>
      <c r="G381" s="579"/>
    </row>
    <row r="382" spans="1:7" s="564" customFormat="1">
      <c r="A382" s="575"/>
      <c r="B382" s="576"/>
      <c r="C382" s="577"/>
      <c r="D382" s="578"/>
      <c r="E382" s="579"/>
      <c r="F382" s="580"/>
      <c r="G382" s="579"/>
    </row>
    <row r="383" spans="1:7" s="564" customFormat="1">
      <c r="A383" s="575"/>
      <c r="B383" s="576"/>
      <c r="C383" s="577"/>
      <c r="D383" s="578"/>
      <c r="E383" s="579"/>
      <c r="F383" s="580"/>
      <c r="G383" s="579"/>
    </row>
    <row r="384" spans="1:7" s="564" customFormat="1">
      <c r="A384" s="575"/>
      <c r="B384" s="576"/>
      <c r="C384" s="577"/>
      <c r="D384" s="578"/>
      <c r="E384" s="579"/>
      <c r="F384" s="580"/>
      <c r="G384" s="579"/>
    </row>
    <row r="385" spans="1:7" s="564" customFormat="1">
      <c r="A385" s="575"/>
      <c r="B385" s="576"/>
      <c r="C385" s="577"/>
      <c r="D385" s="578"/>
      <c r="E385" s="579"/>
      <c r="F385" s="580"/>
      <c r="G385" s="579"/>
    </row>
    <row r="386" spans="1:7" s="564" customFormat="1">
      <c r="A386" s="575"/>
      <c r="B386" s="576"/>
      <c r="C386" s="577"/>
      <c r="D386" s="578"/>
      <c r="E386" s="579"/>
      <c r="F386" s="580"/>
      <c r="G386" s="579"/>
    </row>
    <row r="387" spans="1:7" s="564" customFormat="1">
      <c r="A387" s="575"/>
      <c r="B387" s="576"/>
      <c r="C387" s="577"/>
      <c r="D387" s="578"/>
      <c r="E387" s="579"/>
      <c r="F387" s="580"/>
      <c r="G387" s="579"/>
    </row>
  </sheetData>
  <mergeCells count="7">
    <mergeCell ref="B8:C8"/>
    <mergeCell ref="F8:F9"/>
    <mergeCell ref="C74:E74"/>
    <mergeCell ref="A1:A72"/>
    <mergeCell ref="B1:C6"/>
    <mergeCell ref="B7:C7"/>
    <mergeCell ref="F7:G7"/>
  </mergeCells>
  <hyperlinks>
    <hyperlink ref="B8:C8" location="'ΠΡΟΤΕΙΝΟΜΕΝΟΣ ΤΙΜΟΚΑΤΑΛΟΓΟΣ'!A1" display="ΣΥΝΟΠΤΙΚΟΣ ΤΙΜΟΚΑΤΑΛΟΓΟΣ"/>
  </hyperlinks>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85"/>
  <sheetViews>
    <sheetView view="pageBreakPreview" zoomScale="24" zoomScaleNormal="24" zoomScaleSheetLayoutView="24" workbookViewId="0">
      <selection activeCell="F10" sqref="F10"/>
    </sheetView>
  </sheetViews>
  <sheetFormatPr defaultColWidth="9.140625" defaultRowHeight="15"/>
  <cols>
    <col min="1" max="1" width="21.28515625" style="38" customWidth="1"/>
    <col min="2" max="2" width="21.28515625" style="50" customWidth="1"/>
    <col min="3" max="3" width="226.85546875" style="51" customWidth="1"/>
    <col min="4" max="4" width="59.7109375" style="51" customWidth="1"/>
    <col min="5" max="5" width="58.7109375" style="51" customWidth="1"/>
    <col min="6" max="6" width="56.7109375" style="51" customWidth="1"/>
    <col min="7" max="7" width="23.5703125" style="52" customWidth="1"/>
    <col min="8" max="8" width="172" style="53" customWidth="1"/>
    <col min="9" max="9" width="36.42578125" style="38" customWidth="1"/>
    <col min="10" max="11" width="39.85546875" style="38" customWidth="1"/>
    <col min="12" max="15" width="9.5703125" style="38" customWidth="1"/>
    <col min="16" max="16384" width="9.140625" style="38"/>
  </cols>
  <sheetData>
    <row r="1" spans="1:11" ht="147.6" customHeight="1">
      <c r="A1" s="623" t="s">
        <v>943</v>
      </c>
      <c r="B1" s="625" t="s">
        <v>616</v>
      </c>
      <c r="C1" s="626"/>
      <c r="D1" s="348" t="s">
        <v>616</v>
      </c>
      <c r="E1" s="348" t="s">
        <v>616</v>
      </c>
      <c r="F1" s="348" t="s">
        <v>616</v>
      </c>
      <c r="G1" s="629"/>
      <c r="H1" s="630"/>
      <c r="I1" s="37"/>
    </row>
    <row r="2" spans="1:11" ht="112.15" customHeight="1">
      <c r="A2" s="624"/>
      <c r="B2" s="627"/>
      <c r="C2" s="628"/>
      <c r="D2" s="349" t="s">
        <v>985</v>
      </c>
      <c r="E2" s="349" t="s">
        <v>903</v>
      </c>
      <c r="F2" s="349" t="s">
        <v>904</v>
      </c>
      <c r="G2" s="631"/>
      <c r="H2" s="632"/>
      <c r="I2" s="37"/>
    </row>
    <row r="3" spans="1:11" ht="70.5" customHeight="1">
      <c r="A3" s="624"/>
      <c r="B3" s="627"/>
      <c r="C3" s="628"/>
      <c r="D3" s="350">
        <v>1242</v>
      </c>
      <c r="E3" s="350">
        <v>1242</v>
      </c>
      <c r="F3" s="350">
        <v>1242</v>
      </c>
      <c r="G3" s="631"/>
      <c r="H3" s="632"/>
      <c r="I3" s="37"/>
    </row>
    <row r="4" spans="1:11" ht="76.5" customHeight="1">
      <c r="A4" s="624"/>
      <c r="B4" s="627"/>
      <c r="C4" s="628"/>
      <c r="D4" s="350" t="s">
        <v>930</v>
      </c>
      <c r="E4" s="350" t="s">
        <v>931</v>
      </c>
      <c r="F4" s="350" t="s">
        <v>930</v>
      </c>
      <c r="G4" s="631"/>
      <c r="H4" s="632"/>
      <c r="I4" s="37"/>
    </row>
    <row r="5" spans="1:11" ht="73.5" customHeight="1">
      <c r="A5" s="624"/>
      <c r="B5" s="627"/>
      <c r="C5" s="628"/>
      <c r="D5" s="350" t="s">
        <v>515</v>
      </c>
      <c r="E5" s="350" t="s">
        <v>515</v>
      </c>
      <c r="F5" s="350" t="s">
        <v>515</v>
      </c>
      <c r="G5" s="631"/>
      <c r="H5" s="632"/>
      <c r="I5" s="37"/>
    </row>
    <row r="6" spans="1:11" ht="118.5" customHeight="1">
      <c r="A6" s="624"/>
      <c r="B6" s="627"/>
      <c r="C6" s="628"/>
      <c r="D6" s="350" t="s">
        <v>581</v>
      </c>
      <c r="E6" s="350" t="s">
        <v>581</v>
      </c>
      <c r="F6" s="349" t="s">
        <v>905</v>
      </c>
      <c r="G6" s="631"/>
      <c r="H6" s="632"/>
      <c r="I6" s="37"/>
    </row>
    <row r="7" spans="1:11" ht="73.5" customHeight="1">
      <c r="A7" s="624"/>
      <c r="B7" s="633" t="s">
        <v>499</v>
      </c>
      <c r="C7" s="634"/>
      <c r="D7" s="126">
        <v>10540</v>
      </c>
      <c r="E7" s="126">
        <v>11140</v>
      </c>
      <c r="F7" s="126">
        <v>12940</v>
      </c>
      <c r="G7" s="619"/>
      <c r="H7" s="620"/>
      <c r="I7" s="37"/>
    </row>
    <row r="8" spans="1:11" s="41" customFormat="1" ht="73.5" customHeight="1">
      <c r="A8" s="624"/>
      <c r="B8" s="605" t="s">
        <v>500</v>
      </c>
      <c r="C8" s="606"/>
      <c r="D8" s="127" t="s">
        <v>1206</v>
      </c>
      <c r="E8" s="127" t="s">
        <v>1207</v>
      </c>
      <c r="F8" s="127" t="s">
        <v>1208</v>
      </c>
      <c r="G8" s="621" t="s">
        <v>501</v>
      </c>
      <c r="H8" s="39"/>
      <c r="I8" s="40"/>
    </row>
    <row r="9" spans="1:11" s="43" customFormat="1" ht="64.5" customHeight="1">
      <c r="A9" s="624"/>
      <c r="B9" s="351" t="s">
        <v>118</v>
      </c>
      <c r="C9" s="351"/>
      <c r="D9" s="351"/>
      <c r="E9" s="351"/>
      <c r="F9" s="351"/>
      <c r="G9" s="622"/>
      <c r="H9" s="352" t="s">
        <v>529</v>
      </c>
      <c r="I9" s="40"/>
      <c r="J9" s="41"/>
      <c r="K9" s="41"/>
    </row>
    <row r="10" spans="1:11" s="43" customFormat="1" ht="78" customHeight="1">
      <c r="A10" s="624"/>
      <c r="B10" s="391" t="s">
        <v>3</v>
      </c>
      <c r="C10" s="406" t="s">
        <v>666</v>
      </c>
      <c r="D10" s="353" t="s">
        <v>120</v>
      </c>
      <c r="E10" s="353" t="s">
        <v>120</v>
      </c>
      <c r="F10" s="353" t="s">
        <v>120</v>
      </c>
      <c r="G10" s="392" t="s">
        <v>94</v>
      </c>
      <c r="H10" s="124"/>
      <c r="I10" s="40"/>
      <c r="J10" s="41"/>
      <c r="K10" s="41"/>
    </row>
    <row r="11" spans="1:11" s="43" customFormat="1" ht="78" customHeight="1">
      <c r="A11" s="624"/>
      <c r="B11" s="391" t="s">
        <v>516</v>
      </c>
      <c r="C11" s="82" t="s">
        <v>617</v>
      </c>
      <c r="D11" s="46">
        <v>100</v>
      </c>
      <c r="E11" s="353" t="s">
        <v>120</v>
      </c>
      <c r="F11" s="46">
        <v>100</v>
      </c>
      <c r="G11" s="392" t="s">
        <v>516</v>
      </c>
      <c r="H11" s="124"/>
      <c r="I11" s="40"/>
      <c r="J11" s="41"/>
      <c r="K11" s="41"/>
    </row>
    <row r="12" spans="1:11" s="43" customFormat="1" ht="78" customHeight="1">
      <c r="A12" s="624"/>
      <c r="B12" s="354" t="s">
        <v>119</v>
      </c>
      <c r="C12" s="82" t="s">
        <v>618</v>
      </c>
      <c r="D12" s="353" t="s">
        <v>120</v>
      </c>
      <c r="E12" s="353" t="s">
        <v>120</v>
      </c>
      <c r="F12" s="353" t="s">
        <v>120</v>
      </c>
      <c r="G12" s="354" t="s">
        <v>119</v>
      </c>
      <c r="H12" s="124"/>
      <c r="I12" s="40"/>
      <c r="J12" s="41"/>
      <c r="K12" s="41"/>
    </row>
    <row r="13" spans="1:11" s="43" customFormat="1" ht="78" customHeight="1">
      <c r="A13" s="624"/>
      <c r="B13" s="354" t="s">
        <v>478</v>
      </c>
      <c r="C13" s="44" t="s">
        <v>560</v>
      </c>
      <c r="D13" s="353" t="s">
        <v>120</v>
      </c>
      <c r="E13" s="353" t="s">
        <v>120</v>
      </c>
      <c r="F13" s="353" t="s">
        <v>120</v>
      </c>
      <c r="G13" s="354" t="s">
        <v>478</v>
      </c>
      <c r="H13" s="124"/>
      <c r="I13" s="40"/>
      <c r="J13" s="41"/>
      <c r="K13" s="41"/>
    </row>
    <row r="14" spans="1:11" s="43" customFormat="1" ht="78" customHeight="1">
      <c r="A14" s="624"/>
      <c r="B14" s="354" t="s">
        <v>121</v>
      </c>
      <c r="C14" s="44" t="s">
        <v>122</v>
      </c>
      <c r="D14" s="353" t="s">
        <v>120</v>
      </c>
      <c r="E14" s="353" t="s">
        <v>120</v>
      </c>
      <c r="F14" s="353" t="s">
        <v>120</v>
      </c>
      <c r="G14" s="354" t="s">
        <v>121</v>
      </c>
      <c r="H14" s="187"/>
      <c r="I14" s="40"/>
      <c r="J14" s="41"/>
      <c r="K14" s="41"/>
    </row>
    <row r="15" spans="1:11" s="43" customFormat="1" ht="78" customHeight="1">
      <c r="A15" s="624"/>
      <c r="B15" s="354" t="s">
        <v>393</v>
      </c>
      <c r="C15" s="44" t="s">
        <v>441</v>
      </c>
      <c r="D15" s="353" t="s">
        <v>120</v>
      </c>
      <c r="E15" s="353" t="s">
        <v>120</v>
      </c>
      <c r="F15" s="353" t="s">
        <v>120</v>
      </c>
      <c r="G15" s="354" t="s">
        <v>393</v>
      </c>
      <c r="H15" s="187"/>
      <c r="I15" s="40"/>
      <c r="J15" s="41"/>
      <c r="K15" s="41"/>
    </row>
    <row r="16" spans="1:11" s="43" customFormat="1" ht="78" customHeight="1">
      <c r="A16" s="624"/>
      <c r="B16" s="354" t="s">
        <v>386</v>
      </c>
      <c r="C16" s="44" t="s">
        <v>387</v>
      </c>
      <c r="D16" s="353" t="s">
        <v>120</v>
      </c>
      <c r="E16" s="353" t="s">
        <v>120</v>
      </c>
      <c r="F16" s="353" t="s">
        <v>120</v>
      </c>
      <c r="G16" s="354" t="s">
        <v>386</v>
      </c>
      <c r="H16" s="124"/>
      <c r="I16" s="40"/>
      <c r="J16" s="41"/>
      <c r="K16" s="41"/>
    </row>
    <row r="17" spans="1:13" s="43" customFormat="1" ht="78" customHeight="1">
      <c r="A17" s="624"/>
      <c r="B17" s="354" t="s">
        <v>5</v>
      </c>
      <c r="C17" s="82" t="s">
        <v>657</v>
      </c>
      <c r="D17" s="46">
        <v>120</v>
      </c>
      <c r="E17" s="46">
        <v>120</v>
      </c>
      <c r="F17" s="46">
        <v>120</v>
      </c>
      <c r="G17" s="354" t="s">
        <v>5</v>
      </c>
      <c r="H17" s="124"/>
      <c r="I17" s="40"/>
      <c r="J17" s="41"/>
      <c r="K17" s="41"/>
    </row>
    <row r="18" spans="1:13" s="43" customFormat="1" ht="78" customHeight="1">
      <c r="A18" s="624"/>
      <c r="B18" s="354" t="s">
        <v>510</v>
      </c>
      <c r="C18" s="82" t="s">
        <v>658</v>
      </c>
      <c r="D18" s="46">
        <v>150</v>
      </c>
      <c r="E18" s="46">
        <v>150</v>
      </c>
      <c r="F18" s="46">
        <v>150</v>
      </c>
      <c r="G18" s="354" t="s">
        <v>510</v>
      </c>
      <c r="H18" s="124"/>
      <c r="I18" s="40"/>
      <c r="J18" s="41"/>
      <c r="K18" s="41"/>
    </row>
    <row r="19" spans="1:13" s="43" customFormat="1" ht="78" customHeight="1">
      <c r="A19" s="624"/>
      <c r="B19" s="354" t="s">
        <v>382</v>
      </c>
      <c r="C19" s="44" t="s">
        <v>148</v>
      </c>
      <c r="D19" s="353" t="s">
        <v>120</v>
      </c>
      <c r="E19" s="353" t="s">
        <v>120</v>
      </c>
      <c r="F19" s="353" t="s">
        <v>120</v>
      </c>
      <c r="G19" s="354" t="s">
        <v>382</v>
      </c>
      <c r="H19" s="124"/>
      <c r="I19" s="40"/>
      <c r="J19" s="41"/>
      <c r="K19" s="41"/>
    </row>
    <row r="20" spans="1:13" s="43" customFormat="1" ht="78" customHeight="1">
      <c r="A20" s="624"/>
      <c r="B20" s="354" t="s">
        <v>132</v>
      </c>
      <c r="C20" s="44" t="s">
        <v>133</v>
      </c>
      <c r="D20" s="46">
        <v>150</v>
      </c>
      <c r="E20" s="46">
        <v>150</v>
      </c>
      <c r="F20" s="46">
        <v>150</v>
      </c>
      <c r="G20" s="354" t="s">
        <v>132</v>
      </c>
      <c r="H20" s="124"/>
      <c r="I20" s="40"/>
      <c r="J20" s="41"/>
      <c r="K20" s="41"/>
    </row>
    <row r="21" spans="1:13" s="43" customFormat="1" ht="78" customHeight="1">
      <c r="A21" s="624"/>
      <c r="B21" s="355" t="s">
        <v>149</v>
      </c>
      <c r="C21" s="44" t="s">
        <v>150</v>
      </c>
      <c r="D21" s="353" t="s">
        <v>120</v>
      </c>
      <c r="E21" s="353" t="s">
        <v>120</v>
      </c>
      <c r="F21" s="353" t="s">
        <v>120</v>
      </c>
      <c r="G21" s="355" t="s">
        <v>149</v>
      </c>
      <c r="H21" s="124"/>
      <c r="I21" s="40"/>
      <c r="J21" s="41"/>
      <c r="K21" s="41"/>
    </row>
    <row r="22" spans="1:13" s="43" customFormat="1" ht="78" customHeight="1">
      <c r="A22" s="624"/>
      <c r="B22" s="355" t="s">
        <v>124</v>
      </c>
      <c r="C22" s="44" t="s">
        <v>106</v>
      </c>
      <c r="D22" s="353" t="s">
        <v>120</v>
      </c>
      <c r="E22" s="353" t="s">
        <v>120</v>
      </c>
      <c r="F22" s="353" t="s">
        <v>120</v>
      </c>
      <c r="G22" s="355" t="s">
        <v>124</v>
      </c>
      <c r="H22" s="124"/>
      <c r="I22" s="40"/>
      <c r="J22" s="41"/>
      <c r="K22" s="41"/>
    </row>
    <row r="23" spans="1:13" s="43" customFormat="1" ht="78" customHeight="1">
      <c r="A23" s="624"/>
      <c r="B23" s="355" t="s">
        <v>233</v>
      </c>
      <c r="C23" s="82" t="s">
        <v>663</v>
      </c>
      <c r="D23" s="393" t="s">
        <v>392</v>
      </c>
      <c r="E23" s="393">
        <v>300</v>
      </c>
      <c r="F23" s="393" t="s">
        <v>392</v>
      </c>
      <c r="G23" s="355" t="s">
        <v>233</v>
      </c>
      <c r="H23" s="124"/>
      <c r="I23" s="40"/>
      <c r="J23" s="41"/>
      <c r="K23" s="41"/>
    </row>
    <row r="24" spans="1:13" s="43" customFormat="1" ht="78" customHeight="1">
      <c r="A24" s="624"/>
      <c r="B24" s="355" t="s">
        <v>125</v>
      </c>
      <c r="C24" s="44" t="s">
        <v>402</v>
      </c>
      <c r="D24" s="353" t="s">
        <v>120</v>
      </c>
      <c r="E24" s="353" t="s">
        <v>120</v>
      </c>
      <c r="F24" s="353" t="s">
        <v>120</v>
      </c>
      <c r="G24" s="355" t="s">
        <v>125</v>
      </c>
      <c r="H24" s="124"/>
      <c r="I24" s="40"/>
      <c r="J24" s="41"/>
      <c r="K24" s="41"/>
    </row>
    <row r="25" spans="1:13" s="43" customFormat="1" ht="113.45" customHeight="1">
      <c r="A25" s="624"/>
      <c r="B25" s="355" t="s">
        <v>126</v>
      </c>
      <c r="C25" s="45" t="s">
        <v>963</v>
      </c>
      <c r="D25" s="46">
        <v>200</v>
      </c>
      <c r="E25" s="46">
        <v>200</v>
      </c>
      <c r="F25" s="393" t="s">
        <v>392</v>
      </c>
      <c r="G25" s="355" t="s">
        <v>126</v>
      </c>
      <c r="H25" s="124" t="s">
        <v>660</v>
      </c>
      <c r="I25" s="40"/>
      <c r="J25" s="41"/>
      <c r="K25" s="41"/>
    </row>
    <row r="26" spans="1:13" s="43" customFormat="1" ht="98.45" customHeight="1">
      <c r="A26" s="624"/>
      <c r="B26" s="355" t="s">
        <v>404</v>
      </c>
      <c r="C26" s="45" t="s">
        <v>619</v>
      </c>
      <c r="D26" s="353" t="s">
        <v>120</v>
      </c>
      <c r="E26" s="353" t="s">
        <v>120</v>
      </c>
      <c r="F26" s="353" t="s">
        <v>120</v>
      </c>
      <c r="G26" s="355" t="s">
        <v>404</v>
      </c>
      <c r="H26" s="125"/>
      <c r="I26" s="40"/>
      <c r="J26" s="41"/>
      <c r="K26" s="41"/>
    </row>
    <row r="27" spans="1:13" s="43" customFormat="1" ht="96" customHeight="1">
      <c r="A27" s="624"/>
      <c r="B27" s="403" t="s">
        <v>750</v>
      </c>
      <c r="C27" s="405" t="s">
        <v>751</v>
      </c>
      <c r="D27" s="393" t="s">
        <v>392</v>
      </c>
      <c r="E27" s="393">
        <v>150</v>
      </c>
      <c r="F27" s="393" t="s">
        <v>392</v>
      </c>
      <c r="G27" s="403" t="s">
        <v>750</v>
      </c>
      <c r="H27" s="404"/>
      <c r="J27" s="42"/>
      <c r="K27" s="40"/>
      <c r="L27" s="41"/>
      <c r="M27" s="41"/>
    </row>
    <row r="28" spans="1:13" s="43" customFormat="1" ht="96" customHeight="1">
      <c r="A28" s="624"/>
      <c r="B28" s="403" t="s">
        <v>752</v>
      </c>
      <c r="C28" s="405" t="s">
        <v>753</v>
      </c>
      <c r="D28" s="393" t="s">
        <v>392</v>
      </c>
      <c r="E28" s="393">
        <v>100</v>
      </c>
      <c r="F28" s="393" t="s">
        <v>392</v>
      </c>
      <c r="G28" s="403" t="s">
        <v>752</v>
      </c>
      <c r="H28" s="404" t="s">
        <v>982</v>
      </c>
      <c r="J28" s="42"/>
      <c r="K28" s="40"/>
      <c r="L28" s="41"/>
      <c r="M28" s="41"/>
    </row>
    <row r="29" spans="1:13" s="43" customFormat="1" ht="111" customHeight="1">
      <c r="A29" s="624"/>
      <c r="B29" s="355" t="s">
        <v>20</v>
      </c>
      <c r="C29" s="45" t="s">
        <v>961</v>
      </c>
      <c r="D29" s="393">
        <v>150</v>
      </c>
      <c r="E29" s="393">
        <v>150</v>
      </c>
      <c r="F29" s="393" t="s">
        <v>392</v>
      </c>
      <c r="G29" s="355" t="s">
        <v>20</v>
      </c>
      <c r="H29" s="125" t="s">
        <v>661</v>
      </c>
      <c r="I29" s="40"/>
      <c r="J29" s="41"/>
      <c r="K29" s="41"/>
    </row>
    <row r="30" spans="1:13" s="43" customFormat="1" ht="98.45" customHeight="1">
      <c r="A30" s="624"/>
      <c r="B30" s="403" t="s">
        <v>216</v>
      </c>
      <c r="C30" s="405" t="s">
        <v>664</v>
      </c>
      <c r="D30" s="393" t="s">
        <v>392</v>
      </c>
      <c r="E30" s="393">
        <v>50</v>
      </c>
      <c r="F30" s="393" t="s">
        <v>392</v>
      </c>
      <c r="G30" s="403" t="s">
        <v>216</v>
      </c>
      <c r="H30" s="404" t="s">
        <v>964</v>
      </c>
      <c r="I30" s="40"/>
      <c r="J30" s="41"/>
      <c r="K30" s="41"/>
    </row>
    <row r="31" spans="1:13" s="43" customFormat="1" ht="111" customHeight="1">
      <c r="A31" s="624"/>
      <c r="B31" s="403" t="s">
        <v>127</v>
      </c>
      <c r="C31" s="405" t="s">
        <v>128</v>
      </c>
      <c r="D31" s="393" t="s">
        <v>392</v>
      </c>
      <c r="E31" s="393">
        <v>150</v>
      </c>
      <c r="F31" s="393" t="s">
        <v>392</v>
      </c>
      <c r="G31" s="403" t="s">
        <v>127</v>
      </c>
      <c r="H31" s="404" t="s">
        <v>684</v>
      </c>
      <c r="I31" s="40"/>
      <c r="J31" s="41"/>
      <c r="K31" s="41"/>
    </row>
    <row r="32" spans="1:13" s="43" customFormat="1" ht="101.25" customHeight="1">
      <c r="A32" s="624"/>
      <c r="B32" s="403" t="s">
        <v>103</v>
      </c>
      <c r="C32" s="405" t="s">
        <v>665</v>
      </c>
      <c r="D32" s="393" t="s">
        <v>392</v>
      </c>
      <c r="E32" s="393">
        <v>50</v>
      </c>
      <c r="F32" s="393" t="s">
        <v>392</v>
      </c>
      <c r="G32" s="403" t="s">
        <v>103</v>
      </c>
      <c r="H32" s="404"/>
      <c r="I32" s="40"/>
      <c r="J32" s="41"/>
      <c r="K32" s="41"/>
    </row>
    <row r="33" spans="1:13" s="43" customFormat="1" ht="81.75" customHeight="1">
      <c r="A33" s="624"/>
      <c r="B33" s="403" t="s">
        <v>168</v>
      </c>
      <c r="C33" s="405" t="s">
        <v>217</v>
      </c>
      <c r="D33" s="393">
        <v>200</v>
      </c>
      <c r="E33" s="353" t="s">
        <v>120</v>
      </c>
      <c r="F33" s="393">
        <v>200</v>
      </c>
      <c r="G33" s="403" t="s">
        <v>168</v>
      </c>
      <c r="H33" s="404"/>
      <c r="I33" s="40"/>
      <c r="J33" s="41"/>
      <c r="K33" s="41"/>
    </row>
    <row r="34" spans="1:13" s="43" customFormat="1" ht="78" customHeight="1">
      <c r="A34" s="624"/>
      <c r="B34" s="355" t="s">
        <v>221</v>
      </c>
      <c r="C34" s="82" t="s">
        <v>107</v>
      </c>
      <c r="D34" s="393">
        <v>350</v>
      </c>
      <c r="E34" s="393">
        <v>350</v>
      </c>
      <c r="F34" s="393">
        <v>350</v>
      </c>
      <c r="G34" s="355" t="s">
        <v>221</v>
      </c>
      <c r="H34" s="125"/>
      <c r="I34" s="40"/>
      <c r="J34" s="41"/>
      <c r="K34" s="41"/>
    </row>
    <row r="35" spans="1:13" s="43" customFormat="1" ht="78" customHeight="1">
      <c r="A35" s="624"/>
      <c r="B35" s="355" t="s">
        <v>69</v>
      </c>
      <c r="C35" s="82" t="s">
        <v>659</v>
      </c>
      <c r="D35" s="393" t="s">
        <v>392</v>
      </c>
      <c r="E35" s="393">
        <v>980</v>
      </c>
      <c r="F35" s="393" t="s">
        <v>392</v>
      </c>
      <c r="G35" s="355" t="s">
        <v>69</v>
      </c>
      <c r="H35" s="125" t="s">
        <v>987</v>
      </c>
      <c r="I35" s="40"/>
      <c r="J35" s="41"/>
      <c r="K35" s="41"/>
    </row>
    <row r="36" spans="1:13" s="43" customFormat="1" ht="78" customHeight="1">
      <c r="A36" s="624"/>
      <c r="B36" s="355" t="s">
        <v>620</v>
      </c>
      <c r="C36" s="82" t="s">
        <v>621</v>
      </c>
      <c r="D36" s="393">
        <v>300</v>
      </c>
      <c r="E36" s="393" t="s">
        <v>392</v>
      </c>
      <c r="F36" s="393">
        <v>300</v>
      </c>
      <c r="G36" s="355" t="s">
        <v>620</v>
      </c>
      <c r="H36" s="125"/>
      <c r="I36" s="40"/>
      <c r="J36" s="41"/>
      <c r="K36" s="41"/>
    </row>
    <row r="37" spans="1:13" s="43" customFormat="1" ht="78" customHeight="1">
      <c r="A37" s="624"/>
      <c r="B37" s="355" t="s">
        <v>335</v>
      </c>
      <c r="C37" s="82" t="s">
        <v>667</v>
      </c>
      <c r="D37" s="393">
        <v>0</v>
      </c>
      <c r="E37" s="393">
        <v>0</v>
      </c>
      <c r="F37" s="393">
        <v>0</v>
      </c>
      <c r="G37" s="355" t="s">
        <v>335</v>
      </c>
      <c r="H37" s="125" t="s">
        <v>668</v>
      </c>
      <c r="I37" s="40"/>
      <c r="J37" s="41"/>
      <c r="K37" s="41"/>
    </row>
    <row r="38" spans="1:13" s="43" customFormat="1" ht="78" customHeight="1">
      <c r="A38" s="624"/>
      <c r="B38" s="355" t="s">
        <v>622</v>
      </c>
      <c r="C38" s="82" t="s">
        <v>623</v>
      </c>
      <c r="D38" s="393" t="s">
        <v>392</v>
      </c>
      <c r="E38" s="353" t="s">
        <v>120</v>
      </c>
      <c r="F38" s="393" t="s">
        <v>392</v>
      </c>
      <c r="G38" s="355" t="s">
        <v>622</v>
      </c>
      <c r="H38" s="125"/>
      <c r="I38" s="40"/>
      <c r="J38" s="41"/>
      <c r="K38" s="41"/>
    </row>
    <row r="39" spans="1:13" s="43" customFormat="1" ht="78" customHeight="1">
      <c r="A39" s="624"/>
      <c r="B39" s="355" t="s">
        <v>86</v>
      </c>
      <c r="C39" s="82" t="s">
        <v>624</v>
      </c>
      <c r="D39" s="353" t="s">
        <v>120</v>
      </c>
      <c r="E39" s="393" t="s">
        <v>392</v>
      </c>
      <c r="F39" s="353" t="s">
        <v>120</v>
      </c>
      <c r="G39" s="355" t="s">
        <v>86</v>
      </c>
      <c r="H39" s="125"/>
      <c r="I39" s="40"/>
      <c r="J39" s="41"/>
      <c r="K39" s="41"/>
    </row>
    <row r="40" spans="1:13" s="43" customFormat="1" ht="78" customHeight="1">
      <c r="A40" s="624"/>
      <c r="B40" s="355" t="s">
        <v>110</v>
      </c>
      <c r="C40" s="82" t="s">
        <v>625</v>
      </c>
      <c r="D40" s="353" t="s">
        <v>120</v>
      </c>
      <c r="E40" s="353" t="s">
        <v>120</v>
      </c>
      <c r="F40" s="353" t="s">
        <v>120</v>
      </c>
      <c r="G40" s="355" t="s">
        <v>110</v>
      </c>
      <c r="H40" s="125"/>
      <c r="I40" s="40"/>
      <c r="J40" s="41"/>
      <c r="K40" s="41"/>
    </row>
    <row r="41" spans="1:13" s="43" customFormat="1" ht="78" customHeight="1">
      <c r="A41" s="624"/>
      <c r="B41" s="355" t="s">
        <v>761</v>
      </c>
      <c r="C41" s="82" t="s">
        <v>762</v>
      </c>
      <c r="D41" s="393" t="s">
        <v>392</v>
      </c>
      <c r="E41" s="46">
        <v>100</v>
      </c>
      <c r="F41" s="393" t="s">
        <v>392</v>
      </c>
      <c r="G41" s="355" t="s">
        <v>761</v>
      </c>
      <c r="H41" s="125"/>
      <c r="J41" s="42"/>
      <c r="K41" s="40"/>
      <c r="L41" s="41"/>
      <c r="M41" s="41"/>
    </row>
    <row r="42" spans="1:13" s="43" customFormat="1" ht="78" customHeight="1">
      <c r="A42" s="624"/>
      <c r="B42" s="355" t="s">
        <v>671</v>
      </c>
      <c r="C42" s="82" t="s">
        <v>672</v>
      </c>
      <c r="D42" s="46">
        <v>80</v>
      </c>
      <c r="E42" s="46">
        <v>80</v>
      </c>
      <c r="F42" s="46">
        <v>80</v>
      </c>
      <c r="G42" s="355" t="s">
        <v>673</v>
      </c>
      <c r="H42" s="125" t="s">
        <v>668</v>
      </c>
      <c r="I42" s="40"/>
      <c r="J42" s="41"/>
      <c r="K42" s="41"/>
    </row>
    <row r="43" spans="1:13" s="43" customFormat="1" ht="78" customHeight="1">
      <c r="A43" s="624"/>
      <c r="B43" s="355" t="s">
        <v>129</v>
      </c>
      <c r="C43" s="44" t="s">
        <v>130</v>
      </c>
      <c r="D43" s="353" t="s">
        <v>120</v>
      </c>
      <c r="E43" s="353" t="s">
        <v>120</v>
      </c>
      <c r="F43" s="353" t="s">
        <v>120</v>
      </c>
      <c r="G43" s="355" t="s">
        <v>129</v>
      </c>
      <c r="H43" s="124"/>
      <c r="I43" s="40"/>
      <c r="J43" s="41"/>
      <c r="K43" s="41"/>
    </row>
    <row r="44" spans="1:13" s="43" customFormat="1" ht="78" customHeight="1">
      <c r="A44" s="624"/>
      <c r="B44" s="355" t="s">
        <v>135</v>
      </c>
      <c r="C44" s="44" t="s">
        <v>285</v>
      </c>
      <c r="D44" s="353" t="s">
        <v>120</v>
      </c>
      <c r="E44" s="353" t="s">
        <v>120</v>
      </c>
      <c r="F44" s="353" t="s">
        <v>120</v>
      </c>
      <c r="G44" s="355" t="s">
        <v>135</v>
      </c>
      <c r="H44" s="124"/>
      <c r="I44" s="40"/>
      <c r="J44" s="41"/>
      <c r="K44" s="41"/>
    </row>
    <row r="45" spans="1:13" s="43" customFormat="1" ht="78" customHeight="1">
      <c r="A45" s="624"/>
      <c r="B45" s="355" t="s">
        <v>26</v>
      </c>
      <c r="C45" s="44" t="s">
        <v>27</v>
      </c>
      <c r="D45" s="46">
        <v>250</v>
      </c>
      <c r="E45" s="46">
        <v>250</v>
      </c>
      <c r="F45" s="46">
        <v>250</v>
      </c>
      <c r="G45" s="355" t="s">
        <v>26</v>
      </c>
      <c r="H45" s="124"/>
      <c r="I45" s="40"/>
      <c r="J45" s="41"/>
      <c r="K45" s="41"/>
    </row>
    <row r="46" spans="1:13" s="43" customFormat="1" ht="78" customHeight="1">
      <c r="A46" s="624"/>
      <c r="B46" s="355" t="s">
        <v>28</v>
      </c>
      <c r="C46" s="82" t="s">
        <v>662</v>
      </c>
      <c r="D46" s="46" t="s">
        <v>392</v>
      </c>
      <c r="E46" s="46">
        <v>200</v>
      </c>
      <c r="F46" s="46" t="s">
        <v>392</v>
      </c>
      <c r="G46" s="355" t="s">
        <v>28</v>
      </c>
      <c r="H46" s="124"/>
      <c r="I46" s="40"/>
      <c r="J46" s="41"/>
      <c r="K46" s="41"/>
    </row>
    <row r="47" spans="1:13" s="43" customFormat="1" ht="78" customHeight="1">
      <c r="A47" s="624"/>
      <c r="B47" s="355" t="s">
        <v>18</v>
      </c>
      <c r="C47" s="82" t="s">
        <v>220</v>
      </c>
      <c r="D47" s="46">
        <v>150</v>
      </c>
      <c r="E47" s="46">
        <v>150</v>
      </c>
      <c r="F47" s="46">
        <v>150</v>
      </c>
      <c r="G47" s="355" t="s">
        <v>18</v>
      </c>
      <c r="H47" s="124" t="s">
        <v>960</v>
      </c>
      <c r="I47" s="40"/>
      <c r="J47" s="41"/>
      <c r="K47" s="41"/>
    </row>
    <row r="48" spans="1:13" s="43" customFormat="1" ht="78" customHeight="1">
      <c r="A48" s="624"/>
      <c r="B48" s="355" t="s">
        <v>628</v>
      </c>
      <c r="C48" s="82" t="s">
        <v>456</v>
      </c>
      <c r="D48" s="46">
        <v>80</v>
      </c>
      <c r="E48" s="353" t="s">
        <v>120</v>
      </c>
      <c r="F48" s="46">
        <v>80</v>
      </c>
      <c r="G48" s="355" t="s">
        <v>628</v>
      </c>
      <c r="H48" s="124"/>
      <c r="I48" s="40"/>
      <c r="J48" s="41"/>
      <c r="K48" s="41"/>
    </row>
    <row r="49" spans="1:12" s="43" customFormat="1" ht="78" customHeight="1">
      <c r="A49" s="624"/>
      <c r="B49" s="355" t="s">
        <v>84</v>
      </c>
      <c r="C49" s="82" t="s">
        <v>626</v>
      </c>
      <c r="D49" s="393" t="s">
        <v>392</v>
      </c>
      <c r="E49" s="353" t="s">
        <v>120</v>
      </c>
      <c r="F49" s="393" t="s">
        <v>392</v>
      </c>
      <c r="G49" s="355" t="s">
        <v>84</v>
      </c>
      <c r="H49" s="125"/>
      <c r="I49" s="40"/>
      <c r="J49" s="41"/>
      <c r="K49" s="41"/>
    </row>
    <row r="50" spans="1:12" s="43" customFormat="1" ht="78" customHeight="1">
      <c r="A50" s="624"/>
      <c r="B50" s="355" t="s">
        <v>286</v>
      </c>
      <c r="C50" s="82" t="s">
        <v>627</v>
      </c>
      <c r="D50" s="46">
        <v>250</v>
      </c>
      <c r="E50" s="46">
        <v>250</v>
      </c>
      <c r="F50" s="46">
        <v>250</v>
      </c>
      <c r="G50" s="355" t="s">
        <v>286</v>
      </c>
      <c r="H50" s="124"/>
      <c r="I50" s="40"/>
      <c r="J50" s="41"/>
      <c r="K50" s="41"/>
    </row>
    <row r="51" spans="1:12" s="43" customFormat="1" ht="78" customHeight="1">
      <c r="A51" s="624"/>
      <c r="B51" s="355" t="s">
        <v>276</v>
      </c>
      <c r="C51" s="82" t="s">
        <v>629</v>
      </c>
      <c r="D51" s="46">
        <v>0</v>
      </c>
      <c r="E51" s="46">
        <v>0</v>
      </c>
      <c r="F51" s="46">
        <v>0</v>
      </c>
      <c r="G51" s="355" t="s">
        <v>276</v>
      </c>
      <c r="H51" s="124"/>
      <c r="I51" s="40"/>
      <c r="J51" s="41"/>
      <c r="K51" s="41"/>
    </row>
    <row r="52" spans="1:12" s="43" customFormat="1" ht="78" customHeight="1">
      <c r="A52" s="624"/>
      <c r="B52" s="394" t="s">
        <v>277</v>
      </c>
      <c r="C52" s="395" t="s">
        <v>630</v>
      </c>
      <c r="D52" s="46" t="s">
        <v>392</v>
      </c>
      <c r="E52" s="46">
        <v>250</v>
      </c>
      <c r="F52" s="46" t="s">
        <v>392</v>
      </c>
      <c r="G52" s="396" t="s">
        <v>277</v>
      </c>
      <c r="H52" s="124"/>
      <c r="I52" s="40"/>
      <c r="J52" s="41"/>
      <c r="K52" s="41"/>
    </row>
    <row r="53" spans="1:12" s="43" customFormat="1" ht="78" customHeight="1">
      <c r="A53" s="624"/>
      <c r="B53" s="355" t="s">
        <v>278</v>
      </c>
      <c r="C53" s="82" t="s">
        <v>631</v>
      </c>
      <c r="D53" s="46">
        <v>350</v>
      </c>
      <c r="E53" s="46">
        <v>350</v>
      </c>
      <c r="F53" s="46">
        <v>350</v>
      </c>
      <c r="G53" s="355" t="s">
        <v>278</v>
      </c>
      <c r="H53" s="124"/>
      <c r="I53" s="40"/>
      <c r="J53" s="41"/>
      <c r="K53" s="41"/>
    </row>
    <row r="54" spans="1:12" s="43" customFormat="1" ht="78" customHeight="1">
      <c r="A54" s="624"/>
      <c r="B54" s="355" t="s">
        <v>279</v>
      </c>
      <c r="C54" s="82" t="s">
        <v>632</v>
      </c>
      <c r="D54" s="46" t="s">
        <v>392</v>
      </c>
      <c r="E54" s="46">
        <v>450</v>
      </c>
      <c r="F54" s="46" t="s">
        <v>392</v>
      </c>
      <c r="G54" s="355" t="s">
        <v>279</v>
      </c>
      <c r="H54" s="124"/>
      <c r="I54" s="40"/>
      <c r="J54" s="41"/>
      <c r="K54" s="41"/>
    </row>
    <row r="55" spans="1:12" s="43" customFormat="1" ht="78" customHeight="1">
      <c r="A55" s="624"/>
      <c r="B55" s="355" t="s">
        <v>633</v>
      </c>
      <c r="C55" s="82" t="s">
        <v>634</v>
      </c>
      <c r="D55" s="46" t="s">
        <v>392</v>
      </c>
      <c r="E55" s="46">
        <v>250</v>
      </c>
      <c r="F55" s="46" t="s">
        <v>392</v>
      </c>
      <c r="G55" s="355" t="s">
        <v>633</v>
      </c>
      <c r="H55" s="124"/>
      <c r="I55" s="40"/>
      <c r="J55" s="41"/>
      <c r="K55" s="41"/>
    </row>
    <row r="56" spans="1:12" s="43" customFormat="1" ht="78" customHeight="1">
      <c r="A56" s="624"/>
      <c r="B56" s="355" t="s">
        <v>281</v>
      </c>
      <c r="C56" s="82" t="s">
        <v>635</v>
      </c>
      <c r="D56" s="46" t="s">
        <v>392</v>
      </c>
      <c r="E56" s="46">
        <v>250</v>
      </c>
      <c r="F56" s="46" t="s">
        <v>392</v>
      </c>
      <c r="G56" s="355" t="s">
        <v>281</v>
      </c>
      <c r="H56" s="124"/>
      <c r="I56" s="40"/>
      <c r="J56" s="41"/>
      <c r="K56" s="41"/>
    </row>
    <row r="57" spans="1:12" s="43" customFormat="1" ht="78" customHeight="1">
      <c r="A57" s="624"/>
      <c r="B57" s="355" t="s">
        <v>703</v>
      </c>
      <c r="C57" s="82" t="s">
        <v>1049</v>
      </c>
      <c r="D57" s="46">
        <v>0</v>
      </c>
      <c r="E57" s="46">
        <v>0</v>
      </c>
      <c r="F57" s="46">
        <v>0</v>
      </c>
      <c r="G57" s="355" t="s">
        <v>703</v>
      </c>
      <c r="H57" s="124"/>
      <c r="I57" s="40"/>
      <c r="J57" s="41"/>
      <c r="K57" s="41"/>
    </row>
    <row r="58" spans="1:12" s="43" customFormat="1" ht="78" customHeight="1">
      <c r="A58" s="624"/>
      <c r="B58" s="355" t="s">
        <v>282</v>
      </c>
      <c r="C58" s="82" t="s">
        <v>636</v>
      </c>
      <c r="D58" s="46">
        <v>250</v>
      </c>
      <c r="E58" s="46">
        <v>250</v>
      </c>
      <c r="F58" s="46">
        <v>250</v>
      </c>
      <c r="G58" s="355" t="s">
        <v>282</v>
      </c>
      <c r="H58" s="124"/>
      <c r="I58" s="40"/>
      <c r="J58" s="41"/>
      <c r="K58" s="41"/>
    </row>
    <row r="59" spans="1:12" s="43" customFormat="1" ht="78" customHeight="1">
      <c r="A59" s="624"/>
      <c r="B59" s="355" t="s">
        <v>528</v>
      </c>
      <c r="C59" s="82" t="s">
        <v>637</v>
      </c>
      <c r="D59" s="46" t="s">
        <v>392</v>
      </c>
      <c r="E59" s="46" t="s">
        <v>392</v>
      </c>
      <c r="F59" s="46" t="s">
        <v>392</v>
      </c>
      <c r="G59" s="355" t="s">
        <v>528</v>
      </c>
      <c r="H59" s="124"/>
      <c r="I59" s="40"/>
      <c r="J59" s="41"/>
      <c r="K59" s="41"/>
    </row>
    <row r="60" spans="1:12" s="43" customFormat="1" ht="78" customHeight="1">
      <c r="A60" s="624"/>
      <c r="B60" s="355" t="s">
        <v>518</v>
      </c>
      <c r="C60" s="82" t="s">
        <v>638</v>
      </c>
      <c r="D60" s="46" t="s">
        <v>392</v>
      </c>
      <c r="E60" s="46">
        <v>350</v>
      </c>
      <c r="F60" s="46" t="s">
        <v>392</v>
      </c>
      <c r="G60" s="355" t="s">
        <v>518</v>
      </c>
      <c r="H60" s="124"/>
      <c r="I60" s="40"/>
      <c r="J60" s="41"/>
      <c r="K60" s="41"/>
    </row>
    <row r="61" spans="1:12" s="43" customFormat="1" ht="78" customHeight="1">
      <c r="A61" s="624"/>
      <c r="B61" s="355" t="s">
        <v>519</v>
      </c>
      <c r="C61" s="82" t="s">
        <v>639</v>
      </c>
      <c r="D61" s="46" t="s">
        <v>392</v>
      </c>
      <c r="E61" s="46">
        <v>350</v>
      </c>
      <c r="F61" s="46" t="s">
        <v>392</v>
      </c>
      <c r="G61" s="355" t="s">
        <v>519</v>
      </c>
      <c r="H61" s="124"/>
      <c r="I61" s="40"/>
      <c r="J61" s="41"/>
      <c r="K61" s="41"/>
    </row>
    <row r="62" spans="1:12" s="43" customFormat="1" ht="146.25" customHeight="1">
      <c r="A62" s="624"/>
      <c r="B62" s="355" t="s">
        <v>754</v>
      </c>
      <c r="C62" s="94" t="s">
        <v>757</v>
      </c>
      <c r="D62" s="46" t="s">
        <v>392</v>
      </c>
      <c r="E62" s="393">
        <v>400</v>
      </c>
      <c r="F62" s="46" t="s">
        <v>392</v>
      </c>
      <c r="G62" s="355" t="s">
        <v>754</v>
      </c>
      <c r="H62" s="124"/>
      <c r="J62" s="40"/>
      <c r="K62" s="41"/>
      <c r="L62" s="41"/>
    </row>
    <row r="63" spans="1:12" s="43" customFormat="1" ht="82.15" customHeight="1">
      <c r="A63" s="624"/>
      <c r="B63" s="355" t="s">
        <v>649</v>
      </c>
      <c r="C63" s="45" t="s">
        <v>950</v>
      </c>
      <c r="D63" s="46" t="s">
        <v>392</v>
      </c>
      <c r="E63" s="46">
        <v>500</v>
      </c>
      <c r="F63" s="46" t="s">
        <v>392</v>
      </c>
      <c r="G63" s="355" t="s">
        <v>649</v>
      </c>
      <c r="H63" s="124"/>
      <c r="I63" s="40"/>
      <c r="J63" s="41"/>
      <c r="K63" s="41"/>
    </row>
    <row r="64" spans="1:12" s="43" customFormat="1" ht="82.15" customHeight="1">
      <c r="A64" s="624"/>
      <c r="B64" s="355" t="s">
        <v>640</v>
      </c>
      <c r="C64" s="45" t="s">
        <v>641</v>
      </c>
      <c r="D64" s="46" t="s">
        <v>392</v>
      </c>
      <c r="E64" s="353" t="s">
        <v>120</v>
      </c>
      <c r="F64" s="46" t="s">
        <v>392</v>
      </c>
      <c r="G64" s="355" t="s">
        <v>640</v>
      </c>
      <c r="H64" s="124"/>
      <c r="I64" s="40"/>
      <c r="J64" s="41"/>
      <c r="K64" s="41"/>
    </row>
    <row r="65" spans="1:12" s="43" customFormat="1" ht="78" customHeight="1">
      <c r="A65" s="624"/>
      <c r="B65" s="355" t="s">
        <v>182</v>
      </c>
      <c r="C65" s="82" t="s">
        <v>183</v>
      </c>
      <c r="D65" s="353" t="s">
        <v>120</v>
      </c>
      <c r="E65" s="353" t="s">
        <v>120</v>
      </c>
      <c r="F65" s="353" t="s">
        <v>120</v>
      </c>
      <c r="G65" s="355" t="s">
        <v>182</v>
      </c>
      <c r="H65" s="124"/>
      <c r="I65" s="40"/>
      <c r="J65" s="41"/>
      <c r="K65" s="41"/>
    </row>
    <row r="66" spans="1:12" s="43" customFormat="1" ht="78" customHeight="1">
      <c r="A66" s="624"/>
      <c r="B66" s="355" t="s">
        <v>160</v>
      </c>
      <c r="C66" s="82" t="s">
        <v>642</v>
      </c>
      <c r="D66" s="393">
        <v>100</v>
      </c>
      <c r="E66" s="393">
        <v>100</v>
      </c>
      <c r="F66" s="393">
        <v>100</v>
      </c>
      <c r="G66" s="355" t="s">
        <v>160</v>
      </c>
      <c r="H66" s="124"/>
      <c r="I66" s="40"/>
      <c r="J66" s="41"/>
      <c r="K66" s="41"/>
    </row>
    <row r="67" spans="1:12" s="43" customFormat="1" ht="84" customHeight="1">
      <c r="A67" s="624"/>
      <c r="B67" s="355" t="s">
        <v>23</v>
      </c>
      <c r="C67" s="44" t="s">
        <v>479</v>
      </c>
      <c r="D67" s="393">
        <v>50</v>
      </c>
      <c r="E67" s="393">
        <v>50</v>
      </c>
      <c r="F67" s="393">
        <v>50</v>
      </c>
      <c r="G67" s="355" t="s">
        <v>23</v>
      </c>
      <c r="H67" s="124"/>
      <c r="I67" s="40"/>
      <c r="J67" s="41"/>
      <c r="K67" s="41"/>
    </row>
    <row r="68" spans="1:12" s="43" customFormat="1" ht="84" customHeight="1">
      <c r="A68" s="624"/>
      <c r="B68" s="355" t="s">
        <v>255</v>
      </c>
      <c r="C68" s="44" t="s">
        <v>643</v>
      </c>
      <c r="D68" s="393">
        <v>100</v>
      </c>
      <c r="E68" s="393">
        <v>100</v>
      </c>
      <c r="F68" s="393">
        <v>100</v>
      </c>
      <c r="G68" s="355" t="s">
        <v>255</v>
      </c>
      <c r="H68" s="124" t="s">
        <v>675</v>
      </c>
      <c r="I68" s="40"/>
      <c r="J68" s="41"/>
      <c r="K68" s="41"/>
    </row>
    <row r="69" spans="1:12" s="43" customFormat="1" ht="84" customHeight="1">
      <c r="A69" s="624"/>
      <c r="B69" s="355" t="s">
        <v>746</v>
      </c>
      <c r="C69" s="44" t="s">
        <v>747</v>
      </c>
      <c r="D69" s="46">
        <v>30</v>
      </c>
      <c r="E69" s="353" t="s">
        <v>120</v>
      </c>
      <c r="F69" s="46">
        <v>30</v>
      </c>
      <c r="G69" s="355" t="s">
        <v>746</v>
      </c>
      <c r="H69" s="124"/>
      <c r="J69" s="40"/>
      <c r="K69" s="41"/>
      <c r="L69" s="41"/>
    </row>
    <row r="70" spans="1:12" s="43" customFormat="1" ht="111" customHeight="1">
      <c r="A70" s="624"/>
      <c r="B70" s="355" t="s">
        <v>669</v>
      </c>
      <c r="C70" s="94" t="s">
        <v>670</v>
      </c>
      <c r="D70" s="393">
        <v>250</v>
      </c>
      <c r="E70" s="393">
        <v>250</v>
      </c>
      <c r="F70" s="393">
        <v>250</v>
      </c>
      <c r="G70" s="355" t="s">
        <v>669</v>
      </c>
      <c r="H70" s="124" t="s">
        <v>674</v>
      </c>
      <c r="I70" s="40"/>
      <c r="J70" s="41"/>
      <c r="K70" s="41"/>
    </row>
    <row r="71" spans="1:12" s="43" customFormat="1" ht="148.9" customHeight="1">
      <c r="A71" s="624"/>
      <c r="B71" s="355" t="s">
        <v>644</v>
      </c>
      <c r="C71" s="45" t="s">
        <v>645</v>
      </c>
      <c r="D71" s="46" t="s">
        <v>392</v>
      </c>
      <c r="E71" s="393">
        <v>200</v>
      </c>
      <c r="F71" s="46" t="s">
        <v>392</v>
      </c>
      <c r="G71" s="355" t="s">
        <v>644</v>
      </c>
      <c r="H71" s="124" t="s">
        <v>756</v>
      </c>
      <c r="I71" s="40"/>
      <c r="J71" s="41"/>
      <c r="K71" s="41"/>
    </row>
    <row r="72" spans="1:12" s="43" customFormat="1" ht="103.9" customHeight="1">
      <c r="A72" s="624"/>
      <c r="B72" s="355" t="s">
        <v>646</v>
      </c>
      <c r="C72" s="45" t="s">
        <v>647</v>
      </c>
      <c r="D72" s="393" t="s">
        <v>392</v>
      </c>
      <c r="E72" s="393">
        <v>400</v>
      </c>
      <c r="F72" s="393" t="s">
        <v>392</v>
      </c>
      <c r="G72" s="355" t="s">
        <v>646</v>
      </c>
      <c r="H72" s="124"/>
      <c r="I72" s="40"/>
      <c r="J72" s="41"/>
      <c r="K72" s="41"/>
    </row>
    <row r="73" spans="1:12" s="43" customFormat="1" ht="126.6" customHeight="1">
      <c r="A73" s="624"/>
      <c r="B73" s="355" t="s">
        <v>758</v>
      </c>
      <c r="C73" s="45" t="s">
        <v>759</v>
      </c>
      <c r="D73" s="393" t="s">
        <v>392</v>
      </c>
      <c r="E73" s="393">
        <v>400</v>
      </c>
      <c r="F73" s="393" t="s">
        <v>392</v>
      </c>
      <c r="G73" s="355" t="s">
        <v>758</v>
      </c>
      <c r="H73" s="124"/>
      <c r="J73" s="40"/>
      <c r="K73" s="41"/>
      <c r="L73" s="41"/>
    </row>
    <row r="74" spans="1:12" s="43" customFormat="1" ht="225" customHeight="1">
      <c r="A74" s="624"/>
      <c r="B74" s="355" t="s">
        <v>760</v>
      </c>
      <c r="C74" s="45" t="s">
        <v>763</v>
      </c>
      <c r="D74" s="393" t="s">
        <v>392</v>
      </c>
      <c r="E74" s="393">
        <v>650</v>
      </c>
      <c r="F74" s="393" t="s">
        <v>392</v>
      </c>
      <c r="G74" s="355" t="s">
        <v>760</v>
      </c>
      <c r="H74" s="404" t="s">
        <v>965</v>
      </c>
      <c r="J74" s="40"/>
      <c r="K74" s="41"/>
      <c r="L74" s="41"/>
    </row>
    <row r="75" spans="1:12" s="43" customFormat="1" ht="210" customHeight="1">
      <c r="A75" s="624"/>
      <c r="B75" s="355" t="s">
        <v>764</v>
      </c>
      <c r="C75" s="45" t="s">
        <v>765</v>
      </c>
      <c r="D75" s="393" t="s">
        <v>392</v>
      </c>
      <c r="E75" s="393">
        <v>500</v>
      </c>
      <c r="F75" s="393" t="s">
        <v>392</v>
      </c>
      <c r="G75" s="355" t="s">
        <v>764</v>
      </c>
      <c r="H75" s="404" t="s">
        <v>965</v>
      </c>
      <c r="J75" s="40"/>
      <c r="K75" s="41"/>
      <c r="L75" s="41"/>
    </row>
    <row r="76" spans="1:12" s="43" customFormat="1" ht="96" customHeight="1">
      <c r="A76" s="624"/>
      <c r="B76" s="355" t="s">
        <v>102</v>
      </c>
      <c r="C76" s="45" t="s">
        <v>621</v>
      </c>
      <c r="D76" s="46" t="s">
        <v>392</v>
      </c>
      <c r="E76" s="353" t="s">
        <v>120</v>
      </c>
      <c r="F76" s="46" t="s">
        <v>392</v>
      </c>
      <c r="G76" s="355" t="s">
        <v>102</v>
      </c>
      <c r="H76" s="124"/>
      <c r="I76" s="40"/>
      <c r="J76" s="41"/>
      <c r="K76" s="41"/>
    </row>
    <row r="77" spans="1:12" s="43" customFormat="1" ht="78" customHeight="1">
      <c r="A77" s="624"/>
      <c r="B77" s="355" t="s">
        <v>389</v>
      </c>
      <c r="C77" s="44" t="s">
        <v>108</v>
      </c>
      <c r="D77" s="353" t="s">
        <v>120</v>
      </c>
      <c r="E77" s="353" t="s">
        <v>120</v>
      </c>
      <c r="F77" s="46" t="s">
        <v>392</v>
      </c>
      <c r="G77" s="355" t="s">
        <v>389</v>
      </c>
      <c r="H77" s="124"/>
      <c r="I77" s="40"/>
      <c r="J77" s="41"/>
      <c r="K77" s="41"/>
    </row>
    <row r="78" spans="1:12" s="43" customFormat="1" ht="78" customHeight="1">
      <c r="A78" s="624"/>
      <c r="B78" s="355" t="s">
        <v>370</v>
      </c>
      <c r="C78" s="44" t="s">
        <v>38</v>
      </c>
      <c r="D78" s="353" t="s">
        <v>120</v>
      </c>
      <c r="E78" s="353" t="s">
        <v>120</v>
      </c>
      <c r="F78" s="353" t="s">
        <v>120</v>
      </c>
      <c r="G78" s="355" t="s">
        <v>370</v>
      </c>
      <c r="H78" s="124"/>
      <c r="I78" s="40"/>
      <c r="J78" s="41"/>
      <c r="K78" s="41"/>
    </row>
    <row r="79" spans="1:12" s="43" customFormat="1" ht="78" customHeight="1">
      <c r="A79" s="624"/>
      <c r="B79" s="355" t="s">
        <v>21</v>
      </c>
      <c r="C79" s="44" t="s">
        <v>22</v>
      </c>
      <c r="D79" s="353" t="s">
        <v>120</v>
      </c>
      <c r="E79" s="353" t="s">
        <v>120</v>
      </c>
      <c r="F79" s="353" t="s">
        <v>120</v>
      </c>
      <c r="G79" s="355" t="s">
        <v>21</v>
      </c>
      <c r="H79" s="124"/>
      <c r="I79" s="40"/>
      <c r="J79" s="41"/>
      <c r="K79" s="41"/>
    </row>
    <row r="80" spans="1:12" s="43" customFormat="1" ht="105" customHeight="1">
      <c r="A80" s="624"/>
      <c r="B80" s="355" t="s">
        <v>131</v>
      </c>
      <c r="C80" s="45" t="s">
        <v>109</v>
      </c>
      <c r="D80" s="393">
        <v>100</v>
      </c>
      <c r="E80" s="393">
        <v>100</v>
      </c>
      <c r="F80" s="393">
        <v>100</v>
      </c>
      <c r="G80" s="355" t="s">
        <v>131</v>
      </c>
      <c r="H80" s="125"/>
      <c r="I80" s="40"/>
      <c r="J80" s="41"/>
      <c r="K80" s="41"/>
    </row>
    <row r="81" spans="1:11" s="43" customFormat="1" ht="78" customHeight="1">
      <c r="A81" s="624"/>
      <c r="B81" s="355" t="s">
        <v>377</v>
      </c>
      <c r="C81" s="44" t="s">
        <v>378</v>
      </c>
      <c r="D81" s="393">
        <v>150</v>
      </c>
      <c r="E81" s="353" t="s">
        <v>120</v>
      </c>
      <c r="F81" s="393">
        <v>150</v>
      </c>
      <c r="G81" s="355" t="s">
        <v>377</v>
      </c>
      <c r="H81" s="124"/>
      <c r="I81" s="40"/>
      <c r="J81" s="41"/>
      <c r="K81" s="41"/>
    </row>
    <row r="82" spans="1:11" s="43" customFormat="1" ht="81.75" customHeight="1" thickBot="1">
      <c r="A82" s="397"/>
      <c r="B82" s="401" t="s">
        <v>648</v>
      </c>
      <c r="C82" s="399" t="s">
        <v>962</v>
      </c>
      <c r="D82" s="178">
        <v>100</v>
      </c>
      <c r="E82" s="178">
        <v>100</v>
      </c>
      <c r="F82" s="178" t="s">
        <v>392</v>
      </c>
      <c r="G82" s="398" t="s">
        <v>648</v>
      </c>
      <c r="H82" s="400" t="s">
        <v>660</v>
      </c>
      <c r="I82" s="40"/>
      <c r="J82" s="41"/>
      <c r="K82" s="41"/>
    </row>
    <row r="83" spans="1:11" ht="48.75" customHeight="1">
      <c r="A83" s="47"/>
      <c r="B83" s="79" t="s">
        <v>330</v>
      </c>
      <c r="C83" s="79"/>
      <c r="D83" s="79"/>
      <c r="E83" s="79"/>
      <c r="F83" s="79"/>
      <c r="G83" s="188"/>
      <c r="H83" s="48"/>
      <c r="I83" s="40"/>
      <c r="J83" s="41"/>
      <c r="K83" s="41"/>
    </row>
    <row r="84" spans="1:11" ht="48.75" customHeight="1">
      <c r="A84" s="49"/>
      <c r="B84" s="81" t="s">
        <v>331</v>
      </c>
      <c r="C84" s="81"/>
      <c r="D84" s="79"/>
      <c r="E84" s="79"/>
      <c r="F84" s="79"/>
      <c r="G84" s="188"/>
      <c r="H84" s="48"/>
      <c r="I84" s="40"/>
      <c r="J84" s="41"/>
      <c r="K84" s="41"/>
    </row>
    <row r="85" spans="1:11" ht="19.5">
      <c r="I85" s="40"/>
      <c r="J85" s="41"/>
      <c r="K85" s="41"/>
    </row>
  </sheetData>
  <mergeCells count="7">
    <mergeCell ref="G8:G9"/>
    <mergeCell ref="A1:A81"/>
    <mergeCell ref="B1:C6"/>
    <mergeCell ref="G1:H6"/>
    <mergeCell ref="B7:C7"/>
    <mergeCell ref="G7:H7"/>
    <mergeCell ref="B8:C8"/>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id="rId1"/>
  <rowBreaks count="1" manualBreakCount="1">
    <brk id="62" max="10"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93"/>
  <sheetViews>
    <sheetView view="pageBreakPreview" zoomScale="25" zoomScaleNormal="24" zoomScaleSheetLayoutView="25" workbookViewId="0">
      <selection activeCell="I11" sqref="I11"/>
    </sheetView>
  </sheetViews>
  <sheetFormatPr defaultColWidth="8.85546875" defaultRowHeight="15"/>
  <cols>
    <col min="1" max="1" width="21.28515625" style="38" customWidth="1"/>
    <col min="2" max="2" width="21.28515625" style="50" customWidth="1"/>
    <col min="3" max="3" width="226.85546875" style="51" customWidth="1"/>
    <col min="4" max="4" width="65.140625" style="51" customWidth="1"/>
    <col min="5" max="5" width="64.28515625" style="51" customWidth="1"/>
    <col min="6" max="7" width="62.855468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43.44999999999999" customHeight="1">
      <c r="A1" s="623" t="s">
        <v>943</v>
      </c>
      <c r="B1" s="625" t="s">
        <v>616</v>
      </c>
      <c r="C1" s="626"/>
      <c r="D1" s="348" t="s">
        <v>616</v>
      </c>
      <c r="E1" s="348" t="s">
        <v>616</v>
      </c>
      <c r="F1" s="348" t="s">
        <v>616</v>
      </c>
      <c r="G1" s="348" t="s">
        <v>616</v>
      </c>
      <c r="H1" s="629"/>
      <c r="I1" s="630"/>
      <c r="J1" s="37"/>
    </row>
    <row r="2" spans="1:12" ht="114" customHeight="1">
      <c r="A2" s="624"/>
      <c r="B2" s="627"/>
      <c r="C2" s="628"/>
      <c r="D2" s="349" t="s">
        <v>906</v>
      </c>
      <c r="E2" s="349" t="s">
        <v>906</v>
      </c>
      <c r="F2" s="349" t="s">
        <v>906</v>
      </c>
      <c r="G2" s="349" t="s">
        <v>906</v>
      </c>
      <c r="H2" s="631"/>
      <c r="I2" s="632"/>
      <c r="J2" s="37"/>
    </row>
    <row r="3" spans="1:12" ht="70.5" customHeight="1">
      <c r="A3" s="624"/>
      <c r="B3" s="627"/>
      <c r="C3" s="628"/>
      <c r="D3" s="350">
        <v>875</v>
      </c>
      <c r="E3" s="350">
        <v>875</v>
      </c>
      <c r="F3" s="350">
        <v>875</v>
      </c>
      <c r="G3" s="350">
        <v>875</v>
      </c>
      <c r="H3" s="631"/>
      <c r="I3" s="632"/>
      <c r="J3" s="37"/>
    </row>
    <row r="4" spans="1:12" ht="76.5" customHeight="1">
      <c r="A4" s="624"/>
      <c r="B4" s="627"/>
      <c r="C4" s="628"/>
      <c r="D4" s="350" t="s">
        <v>930</v>
      </c>
      <c r="E4" s="350" t="s">
        <v>931</v>
      </c>
      <c r="F4" s="350" t="s">
        <v>932</v>
      </c>
      <c r="G4" s="350" t="s">
        <v>771</v>
      </c>
      <c r="H4" s="631"/>
      <c r="I4" s="632"/>
      <c r="J4" s="37"/>
    </row>
    <row r="5" spans="1:12" ht="73.5" customHeight="1">
      <c r="A5" s="624"/>
      <c r="B5" s="627"/>
      <c r="C5" s="628"/>
      <c r="D5" s="350" t="s">
        <v>515</v>
      </c>
      <c r="E5" s="350" t="s">
        <v>515</v>
      </c>
      <c r="F5" s="350" t="s">
        <v>515</v>
      </c>
      <c r="G5" s="350" t="s">
        <v>515</v>
      </c>
      <c r="H5" s="631"/>
      <c r="I5" s="632"/>
      <c r="J5" s="37"/>
    </row>
    <row r="6" spans="1:12" ht="118.5" customHeight="1">
      <c r="A6" s="624"/>
      <c r="B6" s="627"/>
      <c r="C6" s="628"/>
      <c r="D6" s="350" t="s">
        <v>581</v>
      </c>
      <c r="E6" s="350" t="s">
        <v>581</v>
      </c>
      <c r="F6" s="350" t="s">
        <v>581</v>
      </c>
      <c r="G6" s="350" t="s">
        <v>581</v>
      </c>
      <c r="H6" s="631"/>
      <c r="I6" s="632"/>
      <c r="J6" s="37"/>
    </row>
    <row r="7" spans="1:12" ht="73.5" customHeight="1">
      <c r="A7" s="624"/>
      <c r="B7" s="633" t="s">
        <v>499</v>
      </c>
      <c r="C7" s="634"/>
      <c r="D7" s="126">
        <v>11840</v>
      </c>
      <c r="E7" s="126">
        <v>12440</v>
      </c>
      <c r="F7" s="126">
        <v>13940</v>
      </c>
      <c r="G7" s="126">
        <v>15440</v>
      </c>
      <c r="H7" s="619"/>
      <c r="I7" s="620"/>
      <c r="J7" s="37"/>
    </row>
    <row r="8" spans="1:12" s="41" customFormat="1" ht="73.5" customHeight="1">
      <c r="A8" s="624"/>
      <c r="B8" s="605" t="s">
        <v>500</v>
      </c>
      <c r="C8" s="606"/>
      <c r="D8" s="127" t="s">
        <v>1209</v>
      </c>
      <c r="E8" s="127" t="s">
        <v>1210</v>
      </c>
      <c r="F8" s="127" t="s">
        <v>1211</v>
      </c>
      <c r="G8" s="127" t="s">
        <v>1212</v>
      </c>
      <c r="H8" s="621" t="s">
        <v>501</v>
      </c>
      <c r="I8" s="39"/>
      <c r="J8" s="40"/>
    </row>
    <row r="9" spans="1:12" s="43" customFormat="1" ht="64.5" customHeight="1">
      <c r="A9" s="624"/>
      <c r="B9" s="351" t="s">
        <v>118</v>
      </c>
      <c r="C9" s="351"/>
      <c r="D9" s="351"/>
      <c r="E9" s="351"/>
      <c r="F9" s="351"/>
      <c r="G9" s="351"/>
      <c r="H9" s="622"/>
      <c r="I9" s="352" t="s">
        <v>529</v>
      </c>
      <c r="J9" s="40"/>
      <c r="K9" s="41"/>
      <c r="L9" s="41"/>
    </row>
    <row r="10" spans="1:12" s="43" customFormat="1" ht="78" customHeight="1">
      <c r="A10" s="624"/>
      <c r="B10" s="391" t="s">
        <v>94</v>
      </c>
      <c r="C10" s="406" t="s">
        <v>666</v>
      </c>
      <c r="D10" s="353" t="s">
        <v>120</v>
      </c>
      <c r="E10" s="353" t="s">
        <v>120</v>
      </c>
      <c r="F10" s="353" t="s">
        <v>120</v>
      </c>
      <c r="G10" s="353" t="s">
        <v>120</v>
      </c>
      <c r="H10" s="392" t="s">
        <v>94</v>
      </c>
      <c r="I10" s="124"/>
      <c r="J10" s="40"/>
      <c r="K10" s="41"/>
      <c r="L10" s="41"/>
    </row>
    <row r="11" spans="1:12" s="43" customFormat="1" ht="78" customHeight="1">
      <c r="A11" s="624"/>
      <c r="B11" s="391" t="s">
        <v>516</v>
      </c>
      <c r="C11" s="82" t="s">
        <v>617</v>
      </c>
      <c r="D11" s="393">
        <v>100</v>
      </c>
      <c r="E11" s="353" t="s">
        <v>120</v>
      </c>
      <c r="F11" s="353" t="s">
        <v>120</v>
      </c>
      <c r="G11" s="353" t="s">
        <v>120</v>
      </c>
      <c r="H11" s="392" t="s">
        <v>516</v>
      </c>
      <c r="I11" s="124"/>
      <c r="J11" s="40"/>
      <c r="K11" s="41"/>
      <c r="L11" s="41"/>
    </row>
    <row r="12" spans="1:12" s="43" customFormat="1" ht="78" customHeight="1">
      <c r="A12" s="624"/>
      <c r="B12" s="354" t="s">
        <v>119</v>
      </c>
      <c r="C12" s="82" t="s">
        <v>618</v>
      </c>
      <c r="D12" s="353" t="s">
        <v>120</v>
      </c>
      <c r="E12" s="353" t="s">
        <v>120</v>
      </c>
      <c r="F12" s="353" t="s">
        <v>120</v>
      </c>
      <c r="G12" s="353" t="s">
        <v>120</v>
      </c>
      <c r="H12" s="354" t="s">
        <v>119</v>
      </c>
      <c r="I12" s="124"/>
      <c r="J12" s="40"/>
      <c r="K12" s="41"/>
      <c r="L12" s="41"/>
    </row>
    <row r="13" spans="1:12" s="43" customFormat="1" ht="78" customHeight="1">
      <c r="A13" s="624"/>
      <c r="B13" s="354" t="s">
        <v>478</v>
      </c>
      <c r="C13" s="44" t="s">
        <v>560</v>
      </c>
      <c r="D13" s="353" t="s">
        <v>120</v>
      </c>
      <c r="E13" s="353" t="s">
        <v>120</v>
      </c>
      <c r="F13" s="353" t="s">
        <v>120</v>
      </c>
      <c r="G13" s="353" t="s">
        <v>120</v>
      </c>
      <c r="H13" s="354" t="s">
        <v>478</v>
      </c>
      <c r="I13" s="124"/>
      <c r="J13" s="40"/>
      <c r="K13" s="41"/>
      <c r="L13" s="41"/>
    </row>
    <row r="14" spans="1:12" s="43" customFormat="1" ht="78" customHeight="1">
      <c r="A14" s="624"/>
      <c r="B14" s="354" t="s">
        <v>121</v>
      </c>
      <c r="C14" s="44" t="s">
        <v>122</v>
      </c>
      <c r="D14" s="353" t="s">
        <v>120</v>
      </c>
      <c r="E14" s="353" t="s">
        <v>120</v>
      </c>
      <c r="F14" s="353" t="s">
        <v>120</v>
      </c>
      <c r="G14" s="353" t="s">
        <v>120</v>
      </c>
      <c r="H14" s="354" t="s">
        <v>121</v>
      </c>
      <c r="I14" s="187"/>
      <c r="J14" s="40"/>
      <c r="K14" s="41"/>
      <c r="L14" s="41"/>
    </row>
    <row r="15" spans="1:12" s="43" customFormat="1" ht="78" customHeight="1">
      <c r="A15" s="624"/>
      <c r="B15" s="354" t="s">
        <v>393</v>
      </c>
      <c r="C15" s="44" t="s">
        <v>441</v>
      </c>
      <c r="D15" s="353" t="s">
        <v>120</v>
      </c>
      <c r="E15" s="353" t="s">
        <v>120</v>
      </c>
      <c r="F15" s="353" t="s">
        <v>120</v>
      </c>
      <c r="G15" s="353" t="s">
        <v>120</v>
      </c>
      <c r="H15" s="354" t="s">
        <v>393</v>
      </c>
      <c r="I15" s="187"/>
      <c r="J15" s="40"/>
      <c r="K15" s="41"/>
      <c r="L15" s="41"/>
    </row>
    <row r="16" spans="1:12" s="43" customFormat="1" ht="78" customHeight="1">
      <c r="A16" s="624"/>
      <c r="B16" s="354" t="s">
        <v>386</v>
      </c>
      <c r="C16" s="44" t="s">
        <v>387</v>
      </c>
      <c r="D16" s="353" t="s">
        <v>120</v>
      </c>
      <c r="E16" s="353" t="s">
        <v>120</v>
      </c>
      <c r="F16" s="353" t="s">
        <v>120</v>
      </c>
      <c r="G16" s="353" t="s">
        <v>120</v>
      </c>
      <c r="H16" s="354" t="s">
        <v>386</v>
      </c>
      <c r="I16" s="124"/>
      <c r="J16" s="40"/>
      <c r="K16" s="41"/>
      <c r="L16" s="41"/>
    </row>
    <row r="17" spans="1:13" s="43" customFormat="1" ht="78" customHeight="1">
      <c r="A17" s="624"/>
      <c r="B17" s="354" t="s">
        <v>5</v>
      </c>
      <c r="C17" s="82" t="s">
        <v>657</v>
      </c>
      <c r="D17" s="46">
        <v>120</v>
      </c>
      <c r="E17" s="46">
        <v>120</v>
      </c>
      <c r="F17" s="353" t="s">
        <v>120</v>
      </c>
      <c r="G17" s="353" t="s">
        <v>120</v>
      </c>
      <c r="H17" s="354" t="s">
        <v>5</v>
      </c>
      <c r="I17" s="124"/>
      <c r="K17" s="40"/>
      <c r="L17" s="41"/>
      <c r="M17" s="41"/>
    </row>
    <row r="18" spans="1:13" s="43" customFormat="1" ht="78" customHeight="1">
      <c r="A18" s="624"/>
      <c r="B18" s="354" t="s">
        <v>510</v>
      </c>
      <c r="C18" s="82" t="s">
        <v>658</v>
      </c>
      <c r="D18" s="46">
        <v>150</v>
      </c>
      <c r="E18" s="46">
        <v>150</v>
      </c>
      <c r="F18" s="46">
        <v>150</v>
      </c>
      <c r="G18" s="46">
        <v>150</v>
      </c>
      <c r="H18" s="354" t="s">
        <v>510</v>
      </c>
      <c r="I18" s="124"/>
      <c r="K18" s="40"/>
      <c r="L18" s="41"/>
      <c r="M18" s="41"/>
    </row>
    <row r="19" spans="1:13" s="43" customFormat="1" ht="78" customHeight="1">
      <c r="A19" s="624"/>
      <c r="B19" s="354" t="s">
        <v>382</v>
      </c>
      <c r="C19" s="44" t="s">
        <v>148</v>
      </c>
      <c r="D19" s="353" t="s">
        <v>120</v>
      </c>
      <c r="E19" s="353" t="s">
        <v>120</v>
      </c>
      <c r="F19" s="353" t="s">
        <v>120</v>
      </c>
      <c r="G19" s="353" t="s">
        <v>120</v>
      </c>
      <c r="H19" s="354" t="s">
        <v>382</v>
      </c>
      <c r="I19" s="124"/>
      <c r="J19" s="40"/>
      <c r="K19" s="41"/>
      <c r="L19" s="41"/>
    </row>
    <row r="20" spans="1:13" s="43" customFormat="1" ht="78" customHeight="1">
      <c r="A20" s="624"/>
      <c r="B20" s="354" t="s">
        <v>132</v>
      </c>
      <c r="C20" s="44" t="s">
        <v>133</v>
      </c>
      <c r="D20" s="46">
        <v>150</v>
      </c>
      <c r="E20" s="46">
        <v>150</v>
      </c>
      <c r="F20" s="353" t="s">
        <v>120</v>
      </c>
      <c r="G20" s="353" t="s">
        <v>120</v>
      </c>
      <c r="H20" s="354" t="s">
        <v>132</v>
      </c>
      <c r="I20" s="124"/>
      <c r="J20" s="40"/>
      <c r="K20" s="41"/>
      <c r="L20" s="41"/>
    </row>
    <row r="21" spans="1:13" s="43" customFormat="1" ht="78" customHeight="1">
      <c r="A21" s="624"/>
      <c r="B21" s="355" t="s">
        <v>149</v>
      </c>
      <c r="C21" s="44" t="s">
        <v>150</v>
      </c>
      <c r="D21" s="353" t="s">
        <v>120</v>
      </c>
      <c r="E21" s="353" t="s">
        <v>120</v>
      </c>
      <c r="F21" s="353" t="s">
        <v>120</v>
      </c>
      <c r="G21" s="353" t="s">
        <v>120</v>
      </c>
      <c r="H21" s="355" t="s">
        <v>149</v>
      </c>
      <c r="I21" s="124"/>
      <c r="J21" s="40"/>
      <c r="K21" s="41"/>
      <c r="L21" s="41"/>
    </row>
    <row r="22" spans="1:13" s="43" customFormat="1" ht="78" customHeight="1">
      <c r="A22" s="624"/>
      <c r="B22" s="355" t="s">
        <v>124</v>
      </c>
      <c r="C22" s="44" t="s">
        <v>106</v>
      </c>
      <c r="D22" s="353" t="s">
        <v>120</v>
      </c>
      <c r="E22" s="353" t="s">
        <v>120</v>
      </c>
      <c r="F22" s="353" t="s">
        <v>120</v>
      </c>
      <c r="G22" s="353" t="s">
        <v>120</v>
      </c>
      <c r="H22" s="355" t="s">
        <v>124</v>
      </c>
      <c r="I22" s="124"/>
      <c r="J22" s="40"/>
      <c r="K22" s="41"/>
      <c r="L22" s="41"/>
    </row>
    <row r="23" spans="1:13" s="43" customFormat="1" ht="78" customHeight="1">
      <c r="A23" s="624"/>
      <c r="B23" s="355" t="s">
        <v>399</v>
      </c>
      <c r="C23" s="44" t="s">
        <v>741</v>
      </c>
      <c r="D23" s="412" t="s">
        <v>593</v>
      </c>
      <c r="E23" s="412" t="s">
        <v>593</v>
      </c>
      <c r="F23" s="353" t="s">
        <v>120</v>
      </c>
      <c r="G23" s="353" t="s">
        <v>120</v>
      </c>
      <c r="H23" s="355" t="s">
        <v>399</v>
      </c>
      <c r="I23" s="124"/>
      <c r="J23" s="40"/>
      <c r="K23" s="40"/>
      <c r="L23" s="41"/>
    </row>
    <row r="24" spans="1:13" s="43" customFormat="1" ht="78" customHeight="1">
      <c r="A24" s="624"/>
      <c r="B24" s="355" t="s">
        <v>233</v>
      </c>
      <c r="C24" s="82" t="s">
        <v>663</v>
      </c>
      <c r="D24" s="412" t="s">
        <v>593</v>
      </c>
      <c r="E24" s="393">
        <v>300</v>
      </c>
      <c r="F24" s="393">
        <v>300</v>
      </c>
      <c r="G24" s="393">
        <v>300</v>
      </c>
      <c r="H24" s="355" t="s">
        <v>233</v>
      </c>
      <c r="I24" s="124"/>
      <c r="K24" s="40"/>
      <c r="L24" s="41"/>
      <c r="M24" s="41"/>
    </row>
    <row r="25" spans="1:13" s="43" customFormat="1" ht="78" customHeight="1">
      <c r="A25" s="624"/>
      <c r="B25" s="355" t="s">
        <v>125</v>
      </c>
      <c r="C25" s="44" t="s">
        <v>402</v>
      </c>
      <c r="D25" s="353" t="s">
        <v>120</v>
      </c>
      <c r="E25" s="353" t="s">
        <v>120</v>
      </c>
      <c r="F25" s="353" t="s">
        <v>120</v>
      </c>
      <c r="G25" s="353" t="s">
        <v>120</v>
      </c>
      <c r="H25" s="355" t="s">
        <v>125</v>
      </c>
      <c r="I25" s="124"/>
      <c r="J25" s="40"/>
      <c r="K25" s="41"/>
      <c r="L25" s="41"/>
    </row>
    <row r="26" spans="1:13" s="43" customFormat="1" ht="112.9" customHeight="1">
      <c r="A26" s="624"/>
      <c r="B26" s="355" t="s">
        <v>126</v>
      </c>
      <c r="C26" s="45" t="s">
        <v>963</v>
      </c>
      <c r="D26" s="46">
        <v>200</v>
      </c>
      <c r="E26" s="46">
        <v>200</v>
      </c>
      <c r="F26" s="46">
        <v>200</v>
      </c>
      <c r="G26" s="46">
        <v>200</v>
      </c>
      <c r="H26" s="355" t="s">
        <v>126</v>
      </c>
      <c r="I26" s="124" t="s">
        <v>660</v>
      </c>
      <c r="J26" s="40"/>
      <c r="K26" s="41"/>
      <c r="L26" s="41"/>
    </row>
    <row r="27" spans="1:13" s="43" customFormat="1" ht="87" customHeight="1">
      <c r="A27" s="624"/>
      <c r="B27" s="355" t="s">
        <v>404</v>
      </c>
      <c r="C27" s="45" t="s">
        <v>619</v>
      </c>
      <c r="D27" s="353" t="s">
        <v>120</v>
      </c>
      <c r="E27" s="353" t="s">
        <v>120</v>
      </c>
      <c r="F27" s="353" t="s">
        <v>120</v>
      </c>
      <c r="G27" s="353" t="s">
        <v>120</v>
      </c>
      <c r="H27" s="355" t="s">
        <v>404</v>
      </c>
      <c r="I27" s="125"/>
      <c r="J27" s="40"/>
      <c r="K27" s="41"/>
      <c r="L27" s="41"/>
    </row>
    <row r="28" spans="1:13" s="43" customFormat="1" ht="94.15" customHeight="1">
      <c r="A28" s="624"/>
      <c r="B28" s="403" t="s">
        <v>750</v>
      </c>
      <c r="C28" s="405" t="s">
        <v>751</v>
      </c>
      <c r="D28" s="412" t="s">
        <v>593</v>
      </c>
      <c r="E28" s="393">
        <v>150</v>
      </c>
      <c r="F28" s="393">
        <v>150</v>
      </c>
      <c r="G28" s="393">
        <v>150</v>
      </c>
      <c r="H28" s="403" t="s">
        <v>750</v>
      </c>
      <c r="I28" s="404"/>
      <c r="J28" s="42"/>
      <c r="K28" s="40"/>
      <c r="L28" s="41"/>
      <c r="M28" s="41"/>
    </row>
    <row r="29" spans="1:13" s="43" customFormat="1" ht="82.15" customHeight="1">
      <c r="A29" s="624"/>
      <c r="B29" s="403" t="s">
        <v>752</v>
      </c>
      <c r="C29" s="405" t="s">
        <v>753</v>
      </c>
      <c r="D29" s="412" t="s">
        <v>593</v>
      </c>
      <c r="E29" s="393">
        <v>100</v>
      </c>
      <c r="F29" s="393">
        <v>100</v>
      </c>
      <c r="G29" s="393">
        <v>100</v>
      </c>
      <c r="H29" s="403" t="s">
        <v>752</v>
      </c>
      <c r="I29" s="404" t="s">
        <v>982</v>
      </c>
      <c r="J29" s="42"/>
      <c r="K29" s="40"/>
      <c r="L29" s="41"/>
      <c r="M29" s="41"/>
    </row>
    <row r="30" spans="1:13" s="43" customFormat="1" ht="94.15" customHeight="1">
      <c r="A30" s="624"/>
      <c r="B30" s="403" t="s">
        <v>216</v>
      </c>
      <c r="C30" s="405" t="s">
        <v>664</v>
      </c>
      <c r="D30" s="412" t="s">
        <v>593</v>
      </c>
      <c r="E30" s="393">
        <v>50</v>
      </c>
      <c r="F30" s="393">
        <v>50</v>
      </c>
      <c r="G30" s="393">
        <v>50</v>
      </c>
      <c r="H30" s="403" t="s">
        <v>216</v>
      </c>
      <c r="I30" s="404" t="s">
        <v>964</v>
      </c>
      <c r="K30" s="40"/>
      <c r="L30" s="41"/>
      <c r="M30" s="41"/>
    </row>
    <row r="31" spans="1:13" s="43" customFormat="1" ht="89.45" customHeight="1">
      <c r="A31" s="624"/>
      <c r="B31" s="355" t="s">
        <v>20</v>
      </c>
      <c r="C31" s="45" t="s">
        <v>961</v>
      </c>
      <c r="D31" s="393">
        <v>150</v>
      </c>
      <c r="E31" s="393">
        <v>150</v>
      </c>
      <c r="F31" s="393">
        <v>150</v>
      </c>
      <c r="G31" s="393">
        <v>150</v>
      </c>
      <c r="H31" s="355" t="s">
        <v>20</v>
      </c>
      <c r="I31" s="125" t="s">
        <v>661</v>
      </c>
      <c r="J31" s="40"/>
      <c r="K31" s="41"/>
      <c r="L31" s="41"/>
    </row>
    <row r="32" spans="1:13" s="43" customFormat="1" ht="96.6" customHeight="1">
      <c r="A32" s="624"/>
      <c r="B32" s="403" t="s">
        <v>127</v>
      </c>
      <c r="C32" s="405" t="s">
        <v>128</v>
      </c>
      <c r="D32" s="412" t="s">
        <v>593</v>
      </c>
      <c r="E32" s="393">
        <v>150</v>
      </c>
      <c r="F32" s="393">
        <v>150</v>
      </c>
      <c r="G32" s="393">
        <v>150</v>
      </c>
      <c r="H32" s="403" t="s">
        <v>127</v>
      </c>
      <c r="I32" s="404" t="s">
        <v>684</v>
      </c>
      <c r="K32" s="40"/>
      <c r="L32" s="41"/>
      <c r="M32" s="41"/>
    </row>
    <row r="33" spans="1:13" s="43" customFormat="1" ht="89.45" customHeight="1">
      <c r="A33" s="624"/>
      <c r="B33" s="403" t="s">
        <v>103</v>
      </c>
      <c r="C33" s="405" t="s">
        <v>665</v>
      </c>
      <c r="D33" s="412" t="s">
        <v>593</v>
      </c>
      <c r="E33" s="393">
        <v>50</v>
      </c>
      <c r="F33" s="393">
        <v>50</v>
      </c>
      <c r="G33" s="412" t="s">
        <v>593</v>
      </c>
      <c r="H33" s="403" t="s">
        <v>103</v>
      </c>
      <c r="I33" s="404"/>
      <c r="K33" s="40"/>
      <c r="L33" s="41"/>
      <c r="M33" s="41"/>
    </row>
    <row r="34" spans="1:13" s="43" customFormat="1" ht="81.75" customHeight="1">
      <c r="A34" s="624"/>
      <c r="B34" s="321" t="s">
        <v>168</v>
      </c>
      <c r="C34" s="261" t="s">
        <v>217</v>
      </c>
      <c r="D34" s="393">
        <v>200</v>
      </c>
      <c r="E34" s="353" t="s">
        <v>120</v>
      </c>
      <c r="F34" s="353" t="s">
        <v>120</v>
      </c>
      <c r="G34" s="353" t="s">
        <v>120</v>
      </c>
      <c r="H34" s="403" t="s">
        <v>168</v>
      </c>
      <c r="I34" s="404"/>
      <c r="J34" s="40"/>
      <c r="K34" s="41"/>
      <c r="L34" s="41"/>
    </row>
    <row r="35" spans="1:13" s="43" customFormat="1" ht="78" customHeight="1">
      <c r="A35" s="624"/>
      <c r="B35" s="355" t="s">
        <v>221</v>
      </c>
      <c r="C35" s="82" t="s">
        <v>107</v>
      </c>
      <c r="D35" s="393">
        <v>350</v>
      </c>
      <c r="E35" s="393">
        <v>350</v>
      </c>
      <c r="F35" s="353" t="s">
        <v>120</v>
      </c>
      <c r="G35" s="353" t="s">
        <v>120</v>
      </c>
      <c r="H35" s="355" t="s">
        <v>221</v>
      </c>
      <c r="I35" s="125"/>
      <c r="J35" s="40"/>
      <c r="K35" s="41"/>
      <c r="L35" s="41"/>
    </row>
    <row r="36" spans="1:13" s="43" customFormat="1" ht="78" customHeight="1">
      <c r="A36" s="624"/>
      <c r="B36" s="355" t="s">
        <v>69</v>
      </c>
      <c r="C36" s="82" t="s">
        <v>659</v>
      </c>
      <c r="D36" s="412" t="s">
        <v>593</v>
      </c>
      <c r="E36" s="393">
        <v>980</v>
      </c>
      <c r="F36" s="393" t="s">
        <v>392</v>
      </c>
      <c r="G36" s="393" t="s">
        <v>392</v>
      </c>
      <c r="H36" s="355" t="s">
        <v>69</v>
      </c>
      <c r="I36" s="125" t="s">
        <v>987</v>
      </c>
      <c r="K36" s="40"/>
      <c r="L36" s="41"/>
      <c r="M36" s="41"/>
    </row>
    <row r="37" spans="1:13" s="43" customFormat="1" ht="78" customHeight="1">
      <c r="A37" s="624"/>
      <c r="B37" s="355" t="s">
        <v>136</v>
      </c>
      <c r="C37" s="82" t="s">
        <v>656</v>
      </c>
      <c r="D37" s="393">
        <v>1040</v>
      </c>
      <c r="E37" s="393">
        <v>1040</v>
      </c>
      <c r="F37" s="393" t="s">
        <v>392</v>
      </c>
      <c r="G37" s="393" t="s">
        <v>392</v>
      </c>
      <c r="H37" s="355" t="s">
        <v>136</v>
      </c>
      <c r="I37" s="125" t="s">
        <v>884</v>
      </c>
      <c r="J37" s="40"/>
      <c r="K37" s="41"/>
      <c r="L37" s="41"/>
    </row>
    <row r="38" spans="1:13" s="43" customFormat="1" ht="78" customHeight="1">
      <c r="A38" s="624"/>
      <c r="B38" s="355" t="s">
        <v>55</v>
      </c>
      <c r="C38" s="82" t="s">
        <v>768</v>
      </c>
      <c r="D38" s="393" t="s">
        <v>392</v>
      </c>
      <c r="E38" s="393" t="s">
        <v>392</v>
      </c>
      <c r="F38" s="353" t="s">
        <v>120</v>
      </c>
      <c r="G38" s="393" t="s">
        <v>392</v>
      </c>
      <c r="H38" s="355" t="s">
        <v>55</v>
      </c>
      <c r="I38" s="125"/>
      <c r="J38" s="40"/>
      <c r="K38" s="40"/>
      <c r="L38" s="41"/>
    </row>
    <row r="39" spans="1:13" s="43" customFormat="1" ht="78" customHeight="1">
      <c r="A39" s="624"/>
      <c r="B39" s="355" t="s">
        <v>527</v>
      </c>
      <c r="C39" s="82" t="s">
        <v>769</v>
      </c>
      <c r="D39" s="393" t="s">
        <v>392</v>
      </c>
      <c r="E39" s="393" t="s">
        <v>392</v>
      </c>
      <c r="F39" s="393" t="s">
        <v>392</v>
      </c>
      <c r="G39" s="353" t="s">
        <v>120</v>
      </c>
      <c r="H39" s="354" t="s">
        <v>527</v>
      </c>
      <c r="I39" s="125"/>
      <c r="J39" s="40"/>
      <c r="K39" s="40"/>
      <c r="L39" s="41"/>
    </row>
    <row r="40" spans="1:13" s="43" customFormat="1" ht="78" customHeight="1">
      <c r="A40" s="624"/>
      <c r="B40" s="355" t="s">
        <v>335</v>
      </c>
      <c r="C40" s="82" t="s">
        <v>667</v>
      </c>
      <c r="D40" s="393">
        <v>0</v>
      </c>
      <c r="E40" s="393">
        <v>0</v>
      </c>
      <c r="F40" s="393">
        <v>0</v>
      </c>
      <c r="G40" s="393">
        <v>0</v>
      </c>
      <c r="H40" s="355" t="s">
        <v>335</v>
      </c>
      <c r="I40" s="125" t="s">
        <v>668</v>
      </c>
      <c r="K40" s="40"/>
      <c r="L40" s="41"/>
      <c r="M40" s="41"/>
    </row>
    <row r="41" spans="1:13" s="43" customFormat="1" ht="78" customHeight="1">
      <c r="A41" s="624"/>
      <c r="B41" s="355" t="s">
        <v>622</v>
      </c>
      <c r="C41" s="82" t="s">
        <v>623</v>
      </c>
      <c r="D41" s="393" t="s">
        <v>392</v>
      </c>
      <c r="E41" s="353" t="s">
        <v>120</v>
      </c>
      <c r="F41" s="353" t="s">
        <v>120</v>
      </c>
      <c r="G41" s="353" t="s">
        <v>120</v>
      </c>
      <c r="H41" s="355" t="s">
        <v>622</v>
      </c>
      <c r="I41" s="125"/>
      <c r="J41" s="40"/>
      <c r="K41" s="41"/>
      <c r="L41" s="41"/>
    </row>
    <row r="42" spans="1:13" s="43" customFormat="1" ht="78" customHeight="1">
      <c r="A42" s="624"/>
      <c r="B42" s="355" t="s">
        <v>86</v>
      </c>
      <c r="C42" s="82" t="s">
        <v>624</v>
      </c>
      <c r="D42" s="353" t="s">
        <v>120</v>
      </c>
      <c r="E42" s="393" t="s">
        <v>392</v>
      </c>
      <c r="F42" s="393" t="s">
        <v>392</v>
      </c>
      <c r="G42" s="393" t="s">
        <v>392</v>
      </c>
      <c r="H42" s="355" t="s">
        <v>86</v>
      </c>
      <c r="I42" s="125"/>
      <c r="J42" s="40"/>
      <c r="K42" s="41"/>
      <c r="L42" s="41"/>
    </row>
    <row r="43" spans="1:13" s="43" customFormat="1" ht="78" customHeight="1">
      <c r="A43" s="624"/>
      <c r="B43" s="355" t="s">
        <v>110</v>
      </c>
      <c r="C43" s="82" t="s">
        <v>625</v>
      </c>
      <c r="D43" s="353" t="s">
        <v>120</v>
      </c>
      <c r="E43" s="353" t="s">
        <v>120</v>
      </c>
      <c r="F43" s="353" t="s">
        <v>120</v>
      </c>
      <c r="G43" s="353" t="s">
        <v>120</v>
      </c>
      <c r="H43" s="355" t="s">
        <v>110</v>
      </c>
      <c r="I43" s="125"/>
      <c r="J43" s="40"/>
      <c r="K43" s="41"/>
      <c r="L43" s="41"/>
    </row>
    <row r="44" spans="1:13" s="43" customFormat="1" ht="78" customHeight="1">
      <c r="A44" s="624"/>
      <c r="B44" s="355" t="s">
        <v>84</v>
      </c>
      <c r="C44" s="82" t="s">
        <v>626</v>
      </c>
      <c r="D44" s="393" t="s">
        <v>392</v>
      </c>
      <c r="E44" s="353" t="s">
        <v>120</v>
      </c>
      <c r="F44" s="353" t="s">
        <v>120</v>
      </c>
      <c r="G44" s="353" t="s">
        <v>120</v>
      </c>
      <c r="H44" s="355" t="s">
        <v>84</v>
      </c>
      <c r="I44" s="125"/>
      <c r="J44" s="40"/>
      <c r="K44" s="41"/>
      <c r="L44" s="41"/>
    </row>
    <row r="45" spans="1:13" s="43" customFormat="1" ht="78" customHeight="1">
      <c r="A45" s="624"/>
      <c r="B45" s="355" t="s">
        <v>129</v>
      </c>
      <c r="C45" s="44" t="s">
        <v>130</v>
      </c>
      <c r="D45" s="353" t="s">
        <v>120</v>
      </c>
      <c r="E45" s="353" t="s">
        <v>120</v>
      </c>
      <c r="F45" s="353" t="s">
        <v>120</v>
      </c>
      <c r="G45" s="353" t="s">
        <v>120</v>
      </c>
      <c r="H45" s="355" t="s">
        <v>129</v>
      </c>
      <c r="I45" s="124"/>
      <c r="J45" s="40"/>
      <c r="K45" s="41"/>
      <c r="L45" s="41"/>
    </row>
    <row r="46" spans="1:13" s="43" customFormat="1" ht="78" customHeight="1">
      <c r="A46" s="624"/>
      <c r="B46" s="355" t="s">
        <v>135</v>
      </c>
      <c r="C46" s="44" t="s">
        <v>285</v>
      </c>
      <c r="D46" s="353" t="s">
        <v>120</v>
      </c>
      <c r="E46" s="353" t="s">
        <v>120</v>
      </c>
      <c r="F46" s="353" t="s">
        <v>120</v>
      </c>
      <c r="G46" s="353" t="s">
        <v>120</v>
      </c>
      <c r="H46" s="355" t="s">
        <v>135</v>
      </c>
      <c r="I46" s="124"/>
      <c r="J46" s="40"/>
      <c r="K46" s="41"/>
      <c r="L46" s="41"/>
    </row>
    <row r="47" spans="1:13" s="43" customFormat="1" ht="78" customHeight="1">
      <c r="A47" s="624"/>
      <c r="B47" s="355" t="s">
        <v>26</v>
      </c>
      <c r="C47" s="44" t="s">
        <v>27</v>
      </c>
      <c r="D47" s="46">
        <v>250</v>
      </c>
      <c r="E47" s="46">
        <v>250</v>
      </c>
      <c r="F47" s="46">
        <v>250</v>
      </c>
      <c r="G47" s="46">
        <v>250</v>
      </c>
      <c r="H47" s="355" t="s">
        <v>26</v>
      </c>
      <c r="I47" s="124"/>
      <c r="J47" s="40"/>
      <c r="K47" s="41"/>
      <c r="L47" s="41"/>
    </row>
    <row r="48" spans="1:13" s="43" customFormat="1" ht="78" customHeight="1">
      <c r="A48" s="624"/>
      <c r="B48" s="355" t="s">
        <v>28</v>
      </c>
      <c r="C48" s="82" t="s">
        <v>662</v>
      </c>
      <c r="D48" s="393" t="s">
        <v>392</v>
      </c>
      <c r="E48" s="46">
        <v>200</v>
      </c>
      <c r="F48" s="46">
        <v>200</v>
      </c>
      <c r="G48" s="46">
        <v>200</v>
      </c>
      <c r="H48" s="355" t="s">
        <v>28</v>
      </c>
      <c r="I48" s="124"/>
      <c r="K48" s="40"/>
      <c r="L48" s="41"/>
      <c r="M48" s="41"/>
    </row>
    <row r="49" spans="1:13" s="43" customFormat="1" ht="78" customHeight="1">
      <c r="A49" s="624"/>
      <c r="B49" s="355" t="s">
        <v>671</v>
      </c>
      <c r="C49" s="82" t="s">
        <v>672</v>
      </c>
      <c r="D49" s="46">
        <v>80</v>
      </c>
      <c r="E49" s="46">
        <v>80</v>
      </c>
      <c r="F49" s="46">
        <v>80</v>
      </c>
      <c r="G49" s="46">
        <v>80</v>
      </c>
      <c r="H49" s="355" t="s">
        <v>673</v>
      </c>
      <c r="I49" s="125" t="s">
        <v>668</v>
      </c>
      <c r="K49" s="40"/>
      <c r="L49" s="41"/>
      <c r="M49" s="41"/>
    </row>
    <row r="50" spans="1:13" s="43" customFormat="1" ht="78" customHeight="1">
      <c r="A50" s="624"/>
      <c r="B50" s="355" t="s">
        <v>761</v>
      </c>
      <c r="C50" s="82" t="s">
        <v>762</v>
      </c>
      <c r="D50" s="393" t="s">
        <v>392</v>
      </c>
      <c r="E50" s="46">
        <v>100</v>
      </c>
      <c r="F50" s="46">
        <v>100</v>
      </c>
      <c r="G50" s="412" t="s">
        <v>593</v>
      </c>
      <c r="H50" s="355" t="s">
        <v>761</v>
      </c>
      <c r="I50" s="125"/>
      <c r="J50" s="42"/>
      <c r="K50" s="40"/>
      <c r="L50" s="41"/>
      <c r="M50" s="41"/>
    </row>
    <row r="51" spans="1:13" s="43" customFormat="1" ht="78" customHeight="1">
      <c r="A51" s="624"/>
      <c r="B51" s="355" t="s">
        <v>18</v>
      </c>
      <c r="C51" s="82" t="s">
        <v>220</v>
      </c>
      <c r="D51" s="393">
        <v>150</v>
      </c>
      <c r="E51" s="393">
        <v>150</v>
      </c>
      <c r="F51" s="393">
        <v>150</v>
      </c>
      <c r="G51" s="393">
        <v>150</v>
      </c>
      <c r="H51" s="355" t="s">
        <v>18</v>
      </c>
      <c r="I51" s="124" t="s">
        <v>960</v>
      </c>
      <c r="J51" s="40"/>
      <c r="K51" s="41"/>
      <c r="L51" s="41"/>
    </row>
    <row r="52" spans="1:13" s="43" customFormat="1" ht="78" customHeight="1">
      <c r="A52" s="624"/>
      <c r="B52" s="355" t="s">
        <v>628</v>
      </c>
      <c r="C52" s="82" t="s">
        <v>456</v>
      </c>
      <c r="D52" s="393">
        <v>80</v>
      </c>
      <c r="E52" s="353" t="s">
        <v>120</v>
      </c>
      <c r="F52" s="353" t="s">
        <v>120</v>
      </c>
      <c r="G52" s="353" t="s">
        <v>120</v>
      </c>
      <c r="H52" s="355" t="s">
        <v>628</v>
      </c>
      <c r="I52" s="124"/>
      <c r="J52" s="40"/>
      <c r="K52" s="41"/>
      <c r="L52" s="41"/>
    </row>
    <row r="53" spans="1:13" s="43" customFormat="1" ht="78" customHeight="1">
      <c r="A53" s="624"/>
      <c r="B53" s="355" t="s">
        <v>286</v>
      </c>
      <c r="C53" s="82" t="s">
        <v>627</v>
      </c>
      <c r="D53" s="46">
        <v>250</v>
      </c>
      <c r="E53" s="46">
        <v>250</v>
      </c>
      <c r="F53" s="46">
        <v>250</v>
      </c>
      <c r="G53" s="46">
        <v>250</v>
      </c>
      <c r="H53" s="355" t="s">
        <v>286</v>
      </c>
      <c r="I53" s="124"/>
      <c r="J53" s="40"/>
      <c r="K53" s="41"/>
      <c r="L53" s="41"/>
    </row>
    <row r="54" spans="1:13" s="43" customFormat="1" ht="78" customHeight="1">
      <c r="A54" s="624"/>
      <c r="B54" s="355" t="s">
        <v>276</v>
      </c>
      <c r="C54" s="82" t="s">
        <v>629</v>
      </c>
      <c r="D54" s="46">
        <v>0</v>
      </c>
      <c r="E54" s="46">
        <v>0</v>
      </c>
      <c r="F54" s="46">
        <v>0</v>
      </c>
      <c r="G54" s="46">
        <v>0</v>
      </c>
      <c r="H54" s="355" t="s">
        <v>276</v>
      </c>
      <c r="I54" s="124"/>
      <c r="J54" s="40"/>
      <c r="K54" s="41"/>
      <c r="L54" s="41"/>
    </row>
    <row r="55" spans="1:13" s="43" customFormat="1" ht="78" customHeight="1">
      <c r="A55" s="624"/>
      <c r="B55" s="355" t="s">
        <v>277</v>
      </c>
      <c r="C55" s="82" t="s">
        <v>630</v>
      </c>
      <c r="D55" s="46" t="s">
        <v>392</v>
      </c>
      <c r="E55" s="46">
        <v>250</v>
      </c>
      <c r="F55" s="46">
        <v>250</v>
      </c>
      <c r="G55" s="46">
        <v>250</v>
      </c>
      <c r="H55" s="355" t="s">
        <v>277</v>
      </c>
      <c r="I55" s="124"/>
      <c r="J55" s="40"/>
      <c r="K55" s="41"/>
      <c r="L55" s="41"/>
    </row>
    <row r="56" spans="1:13" s="43" customFormat="1" ht="78" customHeight="1">
      <c r="A56" s="624"/>
      <c r="B56" s="355" t="s">
        <v>278</v>
      </c>
      <c r="C56" s="82" t="s">
        <v>631</v>
      </c>
      <c r="D56" s="393">
        <v>350</v>
      </c>
      <c r="E56" s="393">
        <v>350</v>
      </c>
      <c r="F56" s="393">
        <v>350</v>
      </c>
      <c r="G56" s="393">
        <v>350</v>
      </c>
      <c r="H56" s="355" t="s">
        <v>278</v>
      </c>
      <c r="I56" s="124"/>
      <c r="J56" s="40"/>
      <c r="K56" s="41"/>
      <c r="L56" s="41"/>
    </row>
    <row r="57" spans="1:13" s="43" customFormat="1" ht="78" customHeight="1">
      <c r="A57" s="624"/>
      <c r="B57" s="355" t="s">
        <v>279</v>
      </c>
      <c r="C57" s="82" t="s">
        <v>632</v>
      </c>
      <c r="D57" s="46" t="s">
        <v>392</v>
      </c>
      <c r="E57" s="46">
        <v>450</v>
      </c>
      <c r="F57" s="46">
        <v>450</v>
      </c>
      <c r="G57" s="46">
        <v>450</v>
      </c>
      <c r="H57" s="355" t="s">
        <v>279</v>
      </c>
      <c r="I57" s="124"/>
      <c r="J57" s="40"/>
      <c r="K57" s="41"/>
      <c r="L57" s="41"/>
    </row>
    <row r="58" spans="1:13" s="43" customFormat="1" ht="78" customHeight="1">
      <c r="A58" s="624"/>
      <c r="B58" s="355" t="s">
        <v>280</v>
      </c>
      <c r="C58" s="82" t="s">
        <v>742</v>
      </c>
      <c r="D58" s="46" t="s">
        <v>392</v>
      </c>
      <c r="E58" s="393" t="s">
        <v>392</v>
      </c>
      <c r="F58" s="46">
        <v>350</v>
      </c>
      <c r="G58" s="46">
        <v>350</v>
      </c>
      <c r="H58" s="355" t="s">
        <v>280</v>
      </c>
      <c r="I58" s="124"/>
      <c r="J58" s="40"/>
      <c r="K58" s="41"/>
      <c r="L58" s="41"/>
    </row>
    <row r="59" spans="1:13" s="43" customFormat="1" ht="78" customHeight="1">
      <c r="A59" s="624"/>
      <c r="B59" s="355" t="s">
        <v>633</v>
      </c>
      <c r="C59" s="82" t="s">
        <v>634</v>
      </c>
      <c r="D59" s="46" t="s">
        <v>392</v>
      </c>
      <c r="E59" s="46">
        <v>250</v>
      </c>
      <c r="F59" s="46">
        <v>250</v>
      </c>
      <c r="G59" s="46">
        <v>250</v>
      </c>
      <c r="H59" s="355" t="s">
        <v>633</v>
      </c>
      <c r="I59" s="124"/>
      <c r="J59" s="40"/>
      <c r="K59" s="41"/>
      <c r="L59" s="41"/>
    </row>
    <row r="60" spans="1:13" s="43" customFormat="1" ht="78" customHeight="1">
      <c r="A60" s="624"/>
      <c r="B60" s="355" t="s">
        <v>281</v>
      </c>
      <c r="C60" s="82" t="s">
        <v>635</v>
      </c>
      <c r="D60" s="46" t="s">
        <v>392</v>
      </c>
      <c r="E60" s="46">
        <v>250</v>
      </c>
      <c r="F60" s="46">
        <v>250</v>
      </c>
      <c r="G60" s="46">
        <v>250</v>
      </c>
      <c r="H60" s="355" t="s">
        <v>281</v>
      </c>
      <c r="I60" s="124"/>
      <c r="J60" s="40"/>
      <c r="K60" s="41"/>
      <c r="L60" s="41"/>
    </row>
    <row r="61" spans="1:13" s="43" customFormat="1" ht="78" customHeight="1">
      <c r="A61" s="624"/>
      <c r="B61" s="355" t="s">
        <v>703</v>
      </c>
      <c r="C61" s="82" t="s">
        <v>1049</v>
      </c>
      <c r="D61" s="46">
        <v>0</v>
      </c>
      <c r="E61" s="46">
        <v>0</v>
      </c>
      <c r="F61" s="46">
        <v>0</v>
      </c>
      <c r="G61" s="46">
        <v>0</v>
      </c>
      <c r="H61" s="355" t="s">
        <v>703</v>
      </c>
      <c r="I61" s="124"/>
      <c r="J61" s="40"/>
      <c r="K61" s="41"/>
    </row>
    <row r="62" spans="1:13" s="43" customFormat="1" ht="78" customHeight="1">
      <c r="A62" s="624"/>
      <c r="B62" s="355" t="s">
        <v>282</v>
      </c>
      <c r="C62" s="82" t="s">
        <v>636</v>
      </c>
      <c r="D62" s="46">
        <v>250</v>
      </c>
      <c r="E62" s="46">
        <v>250</v>
      </c>
      <c r="F62" s="46">
        <v>250</v>
      </c>
      <c r="G62" s="46">
        <v>250</v>
      </c>
      <c r="H62" s="355" t="s">
        <v>282</v>
      </c>
      <c r="I62" s="124"/>
      <c r="J62" s="40"/>
      <c r="K62" s="41"/>
      <c r="L62" s="41"/>
    </row>
    <row r="63" spans="1:13" s="43" customFormat="1" ht="78" customHeight="1">
      <c r="A63" s="624"/>
      <c r="B63" s="355" t="s">
        <v>283</v>
      </c>
      <c r="C63" s="82" t="s">
        <v>743</v>
      </c>
      <c r="D63" s="46" t="s">
        <v>392</v>
      </c>
      <c r="E63" s="393" t="s">
        <v>392</v>
      </c>
      <c r="F63" s="46">
        <v>350</v>
      </c>
      <c r="G63" s="46">
        <v>350</v>
      </c>
      <c r="H63" s="355" t="s">
        <v>283</v>
      </c>
      <c r="I63" s="124"/>
      <c r="J63" s="40"/>
      <c r="K63" s="41"/>
      <c r="L63" s="41"/>
    </row>
    <row r="64" spans="1:13" s="43" customFormat="1" ht="78" customHeight="1">
      <c r="A64" s="624"/>
      <c r="B64" s="355" t="s">
        <v>528</v>
      </c>
      <c r="C64" s="82" t="s">
        <v>637</v>
      </c>
      <c r="D64" s="353" t="s">
        <v>120</v>
      </c>
      <c r="E64" s="353" t="s">
        <v>120</v>
      </c>
      <c r="F64" s="353" t="s">
        <v>120</v>
      </c>
      <c r="G64" s="353" t="s">
        <v>120</v>
      </c>
      <c r="H64" s="355" t="s">
        <v>528</v>
      </c>
      <c r="I64" s="124"/>
      <c r="J64" s="40"/>
      <c r="K64" s="41"/>
      <c r="L64" s="41"/>
    </row>
    <row r="65" spans="1:13" s="43" customFormat="1" ht="78" customHeight="1">
      <c r="A65" s="624"/>
      <c r="B65" s="355" t="s">
        <v>518</v>
      </c>
      <c r="C65" s="82" t="s">
        <v>638</v>
      </c>
      <c r="D65" s="46" t="s">
        <v>392</v>
      </c>
      <c r="E65" s="46">
        <v>350</v>
      </c>
      <c r="F65" s="46">
        <v>350</v>
      </c>
      <c r="G65" s="46">
        <v>350</v>
      </c>
      <c r="H65" s="355" t="s">
        <v>518</v>
      </c>
      <c r="I65" s="124"/>
      <c r="J65" s="40"/>
      <c r="K65" s="41"/>
      <c r="L65" s="41"/>
    </row>
    <row r="66" spans="1:13" s="43" customFormat="1" ht="78" customHeight="1">
      <c r="A66" s="624"/>
      <c r="B66" s="355" t="s">
        <v>519</v>
      </c>
      <c r="C66" s="82" t="s">
        <v>639</v>
      </c>
      <c r="D66" s="46" t="s">
        <v>392</v>
      </c>
      <c r="E66" s="393">
        <v>350</v>
      </c>
      <c r="F66" s="393">
        <v>350</v>
      </c>
      <c r="G66" s="393">
        <v>350</v>
      </c>
      <c r="H66" s="355" t="s">
        <v>519</v>
      </c>
      <c r="I66" s="124"/>
      <c r="J66" s="40"/>
      <c r="K66" s="41"/>
      <c r="L66" s="41"/>
    </row>
    <row r="67" spans="1:13" s="43" customFormat="1" ht="146.25" customHeight="1">
      <c r="A67" s="624"/>
      <c r="B67" s="355" t="s">
        <v>754</v>
      </c>
      <c r="C67" s="94" t="s">
        <v>757</v>
      </c>
      <c r="D67" s="46" t="s">
        <v>392</v>
      </c>
      <c r="E67" s="393">
        <v>400</v>
      </c>
      <c r="F67" s="393" t="s">
        <v>392</v>
      </c>
      <c r="G67" s="393" t="s">
        <v>392</v>
      </c>
      <c r="H67" s="355" t="s">
        <v>754</v>
      </c>
      <c r="I67" s="124"/>
      <c r="J67" s="40"/>
      <c r="K67" s="41"/>
      <c r="L67" s="41"/>
    </row>
    <row r="68" spans="1:13" s="43" customFormat="1" ht="78" customHeight="1">
      <c r="A68" s="624"/>
      <c r="B68" s="355" t="s">
        <v>744</v>
      </c>
      <c r="C68" s="82" t="s">
        <v>745</v>
      </c>
      <c r="D68" s="46" t="s">
        <v>392</v>
      </c>
      <c r="E68" s="393" t="s">
        <v>392</v>
      </c>
      <c r="F68" s="353" t="s">
        <v>120</v>
      </c>
      <c r="G68" s="393" t="s">
        <v>392</v>
      </c>
      <c r="H68" s="355" t="s">
        <v>744</v>
      </c>
      <c r="I68" s="124"/>
      <c r="J68" s="40"/>
      <c r="K68" s="41"/>
      <c r="L68" s="41"/>
    </row>
    <row r="69" spans="1:13" s="43" customFormat="1" ht="106.15" customHeight="1">
      <c r="A69" s="624"/>
      <c r="B69" s="355" t="s">
        <v>669</v>
      </c>
      <c r="C69" s="94" t="s">
        <v>670</v>
      </c>
      <c r="D69" s="393">
        <v>250</v>
      </c>
      <c r="E69" s="393">
        <v>250</v>
      </c>
      <c r="F69" s="393">
        <v>250</v>
      </c>
      <c r="G69" s="393">
        <v>250</v>
      </c>
      <c r="H69" s="355" t="s">
        <v>669</v>
      </c>
      <c r="I69" s="124" t="s">
        <v>674</v>
      </c>
      <c r="K69" s="40"/>
      <c r="L69" s="41"/>
      <c r="M69" s="41"/>
    </row>
    <row r="70" spans="1:13" s="43" customFormat="1" ht="82.15" customHeight="1">
      <c r="A70" s="624"/>
      <c r="B70" s="355" t="s">
        <v>649</v>
      </c>
      <c r="C70" s="45" t="s">
        <v>755</v>
      </c>
      <c r="D70" s="46" t="s">
        <v>392</v>
      </c>
      <c r="E70" s="46">
        <v>400</v>
      </c>
      <c r="F70" s="393" t="s">
        <v>392</v>
      </c>
      <c r="G70" s="393" t="s">
        <v>392</v>
      </c>
      <c r="H70" s="355" t="s">
        <v>649</v>
      </c>
      <c r="I70" s="124"/>
      <c r="J70" s="40"/>
      <c r="K70" s="41"/>
      <c r="L70" s="41"/>
    </row>
    <row r="71" spans="1:13" s="43" customFormat="1" ht="82.15" customHeight="1">
      <c r="A71" s="624"/>
      <c r="B71" s="355" t="s">
        <v>640</v>
      </c>
      <c r="C71" s="45" t="s">
        <v>641</v>
      </c>
      <c r="D71" s="46" t="s">
        <v>392</v>
      </c>
      <c r="E71" s="353" t="s">
        <v>120</v>
      </c>
      <c r="F71" s="353" t="s">
        <v>120</v>
      </c>
      <c r="G71" s="353" t="s">
        <v>120</v>
      </c>
      <c r="H71" s="355" t="s">
        <v>640</v>
      </c>
      <c r="I71" s="124"/>
      <c r="J71" s="40"/>
      <c r="K71" s="41"/>
      <c r="L71" s="41"/>
    </row>
    <row r="72" spans="1:13" s="43" customFormat="1" ht="78" customHeight="1">
      <c r="A72" s="624"/>
      <c r="B72" s="355" t="s">
        <v>182</v>
      </c>
      <c r="C72" s="82" t="s">
        <v>183</v>
      </c>
      <c r="D72" s="353" t="s">
        <v>120</v>
      </c>
      <c r="E72" s="353" t="s">
        <v>120</v>
      </c>
      <c r="F72" s="353" t="s">
        <v>120</v>
      </c>
      <c r="G72" s="353" t="s">
        <v>120</v>
      </c>
      <c r="H72" s="355" t="s">
        <v>182</v>
      </c>
      <c r="I72" s="124"/>
      <c r="J72" s="40"/>
      <c r="K72" s="41"/>
      <c r="L72" s="41"/>
    </row>
    <row r="73" spans="1:13" s="43" customFormat="1" ht="78" customHeight="1">
      <c r="A73" s="624"/>
      <c r="B73" s="355" t="s">
        <v>160</v>
      </c>
      <c r="C73" s="82" t="s">
        <v>642</v>
      </c>
      <c r="D73" s="393">
        <v>100</v>
      </c>
      <c r="E73" s="393">
        <v>100</v>
      </c>
      <c r="F73" s="393">
        <v>100</v>
      </c>
      <c r="G73" s="393">
        <v>100</v>
      </c>
      <c r="H73" s="355" t="s">
        <v>160</v>
      </c>
      <c r="I73" s="124"/>
      <c r="J73" s="40"/>
      <c r="K73" s="41"/>
      <c r="L73" s="41"/>
    </row>
    <row r="74" spans="1:13" s="43" customFormat="1" ht="84" customHeight="1">
      <c r="A74" s="624"/>
      <c r="B74" s="355" t="s">
        <v>23</v>
      </c>
      <c r="C74" s="44" t="s">
        <v>479</v>
      </c>
      <c r="D74" s="393">
        <v>50</v>
      </c>
      <c r="E74" s="393">
        <v>50</v>
      </c>
      <c r="F74" s="393">
        <v>50</v>
      </c>
      <c r="G74" s="393">
        <v>50</v>
      </c>
      <c r="H74" s="355" t="s">
        <v>23</v>
      </c>
      <c r="I74" s="124"/>
      <c r="J74" s="40"/>
      <c r="K74" s="41"/>
      <c r="L74" s="41"/>
    </row>
    <row r="75" spans="1:13" s="43" customFormat="1" ht="84" customHeight="1">
      <c r="A75" s="624"/>
      <c r="B75" s="355" t="s">
        <v>255</v>
      </c>
      <c r="C75" s="44" t="s">
        <v>643</v>
      </c>
      <c r="D75" s="393">
        <v>100</v>
      </c>
      <c r="E75" s="393">
        <v>100</v>
      </c>
      <c r="F75" s="393">
        <v>100</v>
      </c>
      <c r="G75" s="393">
        <v>100</v>
      </c>
      <c r="H75" s="355" t="s">
        <v>255</v>
      </c>
      <c r="I75" s="124" t="s">
        <v>676</v>
      </c>
      <c r="J75" s="40"/>
      <c r="K75" s="41"/>
      <c r="L75" s="41"/>
    </row>
    <row r="76" spans="1:13" s="43" customFormat="1" ht="84" customHeight="1">
      <c r="A76" s="624"/>
      <c r="B76" s="355" t="s">
        <v>746</v>
      </c>
      <c r="C76" s="44" t="s">
        <v>747</v>
      </c>
      <c r="D76" s="393">
        <v>30</v>
      </c>
      <c r="E76" s="353" t="s">
        <v>120</v>
      </c>
      <c r="F76" s="353" t="s">
        <v>120</v>
      </c>
      <c r="G76" s="353" t="s">
        <v>120</v>
      </c>
      <c r="H76" s="355" t="s">
        <v>746</v>
      </c>
      <c r="I76" s="124"/>
      <c r="J76" s="40"/>
      <c r="K76" s="41"/>
      <c r="L76" s="41"/>
    </row>
    <row r="77" spans="1:13" s="43" customFormat="1" ht="148.9" customHeight="1">
      <c r="A77" s="624"/>
      <c r="B77" s="355" t="s">
        <v>644</v>
      </c>
      <c r="C77" s="45" t="s">
        <v>645</v>
      </c>
      <c r="D77" s="46" t="s">
        <v>392</v>
      </c>
      <c r="E77" s="393">
        <v>200</v>
      </c>
      <c r="F77" s="393" t="s">
        <v>392</v>
      </c>
      <c r="G77" s="393" t="s">
        <v>392</v>
      </c>
      <c r="H77" s="355" t="s">
        <v>644</v>
      </c>
      <c r="I77" s="124" t="s">
        <v>756</v>
      </c>
      <c r="J77" s="40"/>
      <c r="K77" s="41"/>
      <c r="L77" s="41"/>
    </row>
    <row r="78" spans="1:13" s="43" customFormat="1" ht="120" customHeight="1">
      <c r="A78" s="624"/>
      <c r="B78" s="355" t="s">
        <v>758</v>
      </c>
      <c r="C78" s="45" t="s">
        <v>759</v>
      </c>
      <c r="D78" s="46" t="s">
        <v>392</v>
      </c>
      <c r="E78" s="393">
        <v>400</v>
      </c>
      <c r="F78" s="393">
        <v>400</v>
      </c>
      <c r="G78" s="393">
        <v>400</v>
      </c>
      <c r="H78" s="355" t="s">
        <v>758</v>
      </c>
      <c r="I78" s="124"/>
      <c r="J78" s="40"/>
      <c r="K78" s="41"/>
      <c r="L78" s="41"/>
    </row>
    <row r="79" spans="1:13" s="43" customFormat="1" ht="100.9" customHeight="1">
      <c r="A79" s="624"/>
      <c r="B79" s="355" t="s">
        <v>646</v>
      </c>
      <c r="C79" s="45" t="s">
        <v>647</v>
      </c>
      <c r="D79" s="46" t="s">
        <v>392</v>
      </c>
      <c r="E79" s="393">
        <v>400</v>
      </c>
      <c r="F79" s="393" t="s">
        <v>392</v>
      </c>
      <c r="G79" s="393" t="s">
        <v>392</v>
      </c>
      <c r="H79" s="355" t="s">
        <v>646</v>
      </c>
      <c r="I79" s="124"/>
      <c r="J79" s="40"/>
      <c r="K79" s="41"/>
      <c r="L79" s="41"/>
    </row>
    <row r="80" spans="1:13" s="43" customFormat="1" ht="210" customHeight="1">
      <c r="A80" s="624"/>
      <c r="B80" s="355" t="s">
        <v>760</v>
      </c>
      <c r="C80" s="45" t="s">
        <v>763</v>
      </c>
      <c r="D80" s="46" t="s">
        <v>392</v>
      </c>
      <c r="E80" s="393">
        <v>650</v>
      </c>
      <c r="F80" s="393">
        <v>650</v>
      </c>
      <c r="G80" s="393">
        <v>650</v>
      </c>
      <c r="H80" s="355" t="s">
        <v>760</v>
      </c>
      <c r="I80" s="404" t="s">
        <v>965</v>
      </c>
      <c r="J80" s="40"/>
      <c r="K80" s="41"/>
      <c r="L80" s="41"/>
    </row>
    <row r="81" spans="1:12" s="43" customFormat="1" ht="210" customHeight="1">
      <c r="A81" s="624"/>
      <c r="B81" s="355" t="s">
        <v>764</v>
      </c>
      <c r="C81" s="45" t="s">
        <v>765</v>
      </c>
      <c r="D81" s="46" t="s">
        <v>392</v>
      </c>
      <c r="E81" s="393">
        <v>500</v>
      </c>
      <c r="F81" s="393">
        <v>500</v>
      </c>
      <c r="G81" s="393">
        <v>500</v>
      </c>
      <c r="H81" s="355" t="s">
        <v>764</v>
      </c>
      <c r="I81" s="404" t="s">
        <v>965</v>
      </c>
      <c r="J81" s="40"/>
      <c r="K81" s="41"/>
      <c r="L81" s="41"/>
    </row>
    <row r="82" spans="1:12" s="43" customFormat="1" ht="84" customHeight="1">
      <c r="A82" s="624"/>
      <c r="B82" s="355" t="s">
        <v>102</v>
      </c>
      <c r="C82" s="45" t="s">
        <v>621</v>
      </c>
      <c r="D82" s="46" t="s">
        <v>392</v>
      </c>
      <c r="E82" s="353" t="s">
        <v>120</v>
      </c>
      <c r="F82" s="353" t="s">
        <v>120</v>
      </c>
      <c r="G82" s="353" t="s">
        <v>120</v>
      </c>
      <c r="H82" s="355" t="s">
        <v>102</v>
      </c>
      <c r="I82" s="124"/>
      <c r="J82" s="40"/>
      <c r="K82" s="41"/>
      <c r="L82" s="41"/>
    </row>
    <row r="83" spans="1:12" s="43" customFormat="1" ht="78" customHeight="1">
      <c r="A83" s="624"/>
      <c r="B83" s="355" t="s">
        <v>389</v>
      </c>
      <c r="C83" s="44" t="s">
        <v>108</v>
      </c>
      <c r="D83" s="353" t="s">
        <v>120</v>
      </c>
      <c r="E83" s="353" t="s">
        <v>120</v>
      </c>
      <c r="F83" s="353" t="s">
        <v>120</v>
      </c>
      <c r="G83" s="353" t="s">
        <v>120</v>
      </c>
      <c r="H83" s="355" t="s">
        <v>389</v>
      </c>
      <c r="I83" s="124"/>
      <c r="J83" s="40"/>
      <c r="K83" s="41"/>
      <c r="L83" s="41"/>
    </row>
    <row r="84" spans="1:12" s="43" customFormat="1" ht="78" customHeight="1">
      <c r="A84" s="624"/>
      <c r="B84" s="355" t="s">
        <v>370</v>
      </c>
      <c r="C84" s="44" t="s">
        <v>38</v>
      </c>
      <c r="D84" s="353" t="s">
        <v>120</v>
      </c>
      <c r="E84" s="353" t="s">
        <v>120</v>
      </c>
      <c r="F84" s="353" t="s">
        <v>120</v>
      </c>
      <c r="G84" s="353" t="s">
        <v>120</v>
      </c>
      <c r="H84" s="355" t="s">
        <v>370</v>
      </c>
      <c r="I84" s="124"/>
      <c r="J84" s="40"/>
      <c r="K84" s="41"/>
      <c r="L84" s="41"/>
    </row>
    <row r="85" spans="1:12" s="43" customFormat="1" ht="78" customHeight="1">
      <c r="A85" s="624"/>
      <c r="B85" s="355" t="s">
        <v>21</v>
      </c>
      <c r="C85" s="44" t="s">
        <v>22</v>
      </c>
      <c r="D85" s="353" t="s">
        <v>120</v>
      </c>
      <c r="E85" s="353" t="s">
        <v>120</v>
      </c>
      <c r="F85" s="353" t="s">
        <v>120</v>
      </c>
      <c r="G85" s="353" t="s">
        <v>120</v>
      </c>
      <c r="H85" s="355" t="s">
        <v>21</v>
      </c>
      <c r="I85" s="124"/>
      <c r="J85" s="40"/>
      <c r="K85" s="41"/>
      <c r="L85" s="41"/>
    </row>
    <row r="86" spans="1:12" s="43" customFormat="1" ht="105" customHeight="1">
      <c r="A86" s="624"/>
      <c r="B86" s="355" t="s">
        <v>131</v>
      </c>
      <c r="C86" s="45" t="s">
        <v>109</v>
      </c>
      <c r="D86" s="393">
        <v>100</v>
      </c>
      <c r="E86" s="393">
        <v>100</v>
      </c>
      <c r="F86" s="393">
        <v>100</v>
      </c>
      <c r="G86" s="393">
        <v>100</v>
      </c>
      <c r="H86" s="355" t="s">
        <v>131</v>
      </c>
      <c r="I86" s="125"/>
      <c r="J86" s="40"/>
      <c r="K86" s="41"/>
      <c r="L86" s="41"/>
    </row>
    <row r="87" spans="1:12" s="43" customFormat="1" ht="81" customHeight="1">
      <c r="A87" s="624"/>
      <c r="B87" s="355" t="s">
        <v>377</v>
      </c>
      <c r="C87" s="45" t="s">
        <v>378</v>
      </c>
      <c r="D87" s="393">
        <v>150</v>
      </c>
      <c r="E87" s="353" t="s">
        <v>120</v>
      </c>
      <c r="F87" s="353" t="s">
        <v>120</v>
      </c>
      <c r="G87" s="353" t="s">
        <v>120</v>
      </c>
      <c r="H87" s="355" t="s">
        <v>377</v>
      </c>
      <c r="I87" s="125"/>
      <c r="J87" s="40"/>
      <c r="K87" s="41"/>
      <c r="L87" s="41"/>
    </row>
    <row r="88" spans="1:12" s="43" customFormat="1" ht="81" customHeight="1">
      <c r="A88" s="624"/>
      <c r="B88" s="355" t="s">
        <v>766</v>
      </c>
      <c r="C88" s="45" t="s">
        <v>767</v>
      </c>
      <c r="D88" s="393" t="s">
        <v>392</v>
      </c>
      <c r="E88" s="393" t="s">
        <v>392</v>
      </c>
      <c r="F88" s="393" t="s">
        <v>392</v>
      </c>
      <c r="G88" s="353" t="s">
        <v>120</v>
      </c>
      <c r="H88" s="354" t="s">
        <v>766</v>
      </c>
      <c r="I88" s="125"/>
      <c r="J88" s="40"/>
      <c r="K88" s="41"/>
      <c r="L88" s="41"/>
    </row>
    <row r="89" spans="1:12" s="43" customFormat="1" ht="88.15" customHeight="1">
      <c r="A89" s="624"/>
      <c r="B89" s="354" t="s">
        <v>748</v>
      </c>
      <c r="C89" s="45" t="s">
        <v>749</v>
      </c>
      <c r="D89" s="393" t="s">
        <v>392</v>
      </c>
      <c r="E89" s="393" t="s">
        <v>392</v>
      </c>
      <c r="F89" s="353" t="s">
        <v>120</v>
      </c>
      <c r="G89" s="393" t="s">
        <v>392</v>
      </c>
      <c r="H89" s="354" t="s">
        <v>748</v>
      </c>
      <c r="I89" s="125"/>
      <c r="J89" s="40"/>
      <c r="K89" s="41"/>
      <c r="L89" s="41"/>
    </row>
    <row r="90" spans="1:12" s="43" customFormat="1" ht="78" customHeight="1" thickBot="1">
      <c r="A90" s="624"/>
      <c r="B90" s="441" t="s">
        <v>648</v>
      </c>
      <c r="C90" s="440" t="s">
        <v>962</v>
      </c>
      <c r="D90" s="178">
        <v>100</v>
      </c>
      <c r="E90" s="178">
        <v>100</v>
      </c>
      <c r="F90" s="178">
        <v>100</v>
      </c>
      <c r="G90" s="178">
        <v>100</v>
      </c>
      <c r="H90" s="442" t="s">
        <v>648</v>
      </c>
      <c r="I90" s="179" t="s">
        <v>660</v>
      </c>
      <c r="J90" s="40"/>
      <c r="K90" s="41"/>
      <c r="L90" s="41"/>
    </row>
    <row r="91" spans="1:12" ht="48.75" customHeight="1">
      <c r="A91" s="47"/>
      <c r="B91" s="439" t="s">
        <v>330</v>
      </c>
      <c r="C91" s="439"/>
      <c r="D91" s="443"/>
      <c r="E91" s="79"/>
      <c r="F91" s="79"/>
      <c r="G91" s="79"/>
      <c r="H91" s="188"/>
      <c r="I91" s="48"/>
      <c r="J91" s="40"/>
      <c r="K91" s="41"/>
      <c r="L91" s="41"/>
    </row>
    <row r="92" spans="1:12" ht="48.75" customHeight="1">
      <c r="A92" s="49"/>
      <c r="B92" s="81" t="s">
        <v>331</v>
      </c>
      <c r="C92" s="81"/>
      <c r="D92" s="443"/>
      <c r="E92" s="79"/>
      <c r="F92" s="79"/>
      <c r="G92" s="79"/>
      <c r="H92" s="188"/>
      <c r="I92" s="48"/>
      <c r="J92" s="40"/>
      <c r="K92" s="41"/>
      <c r="L92" s="41"/>
    </row>
    <row r="93" spans="1:12" ht="19.5">
      <c r="J93" s="40"/>
      <c r="K93" s="41"/>
      <c r="L93" s="41"/>
    </row>
  </sheetData>
  <mergeCells count="7">
    <mergeCell ref="H8:H9"/>
    <mergeCell ref="A1:A90"/>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5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91"/>
  <sheetViews>
    <sheetView view="pageBreakPreview" topLeftCell="B1" zoomScale="25" zoomScaleNormal="24" zoomScaleSheetLayoutView="25" workbookViewId="0">
      <selection activeCell="I10" sqref="I10"/>
    </sheetView>
  </sheetViews>
  <sheetFormatPr defaultColWidth="8.85546875" defaultRowHeight="15"/>
  <cols>
    <col min="1" max="1" width="21.28515625" style="38" customWidth="1"/>
    <col min="2" max="2" width="21.28515625" style="50" customWidth="1"/>
    <col min="3" max="3" width="226.85546875" style="51" customWidth="1"/>
    <col min="4" max="4" width="64.5703125" style="51" customWidth="1"/>
    <col min="5" max="7" width="60.71093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26.6" customHeight="1">
      <c r="A1" s="623" t="s">
        <v>943</v>
      </c>
      <c r="B1" s="636" t="s">
        <v>616</v>
      </c>
      <c r="C1" s="626"/>
      <c r="D1" s="348" t="s">
        <v>616</v>
      </c>
      <c r="E1" s="348" t="s">
        <v>616</v>
      </c>
      <c r="F1" s="348" t="s">
        <v>616</v>
      </c>
      <c r="G1" s="348" t="s">
        <v>616</v>
      </c>
      <c r="H1" s="629"/>
      <c r="I1" s="630"/>
      <c r="J1" s="37"/>
    </row>
    <row r="2" spans="1:12" ht="94.9" customHeight="1">
      <c r="A2" s="624"/>
      <c r="B2" s="637"/>
      <c r="C2" s="628"/>
      <c r="D2" s="349" t="s">
        <v>907</v>
      </c>
      <c r="E2" s="349" t="s">
        <v>907</v>
      </c>
      <c r="F2" s="349" t="s">
        <v>907</v>
      </c>
      <c r="G2" s="349" t="s">
        <v>907</v>
      </c>
      <c r="H2" s="631"/>
      <c r="I2" s="632"/>
      <c r="J2" s="37"/>
    </row>
    <row r="3" spans="1:12" ht="70.5" customHeight="1">
      <c r="A3" s="624"/>
      <c r="B3" s="637"/>
      <c r="C3" s="628"/>
      <c r="D3" s="350">
        <v>1248</v>
      </c>
      <c r="E3" s="350">
        <v>1248</v>
      </c>
      <c r="F3" s="350">
        <v>1248</v>
      </c>
      <c r="G3" s="350">
        <v>1248</v>
      </c>
      <c r="H3" s="631"/>
      <c r="I3" s="632"/>
      <c r="J3" s="37"/>
    </row>
    <row r="4" spans="1:12" ht="76.5" customHeight="1">
      <c r="A4" s="624"/>
      <c r="B4" s="637"/>
      <c r="C4" s="628"/>
      <c r="D4" s="350" t="s">
        <v>930</v>
      </c>
      <c r="E4" s="350" t="s">
        <v>931</v>
      </c>
      <c r="F4" s="350" t="s">
        <v>932</v>
      </c>
      <c r="G4" s="350" t="s">
        <v>771</v>
      </c>
      <c r="H4" s="631"/>
      <c r="I4" s="632"/>
      <c r="J4" s="37"/>
    </row>
    <row r="5" spans="1:12" ht="73.5" customHeight="1">
      <c r="A5" s="624"/>
      <c r="B5" s="637"/>
      <c r="C5" s="628"/>
      <c r="D5" s="350" t="s">
        <v>515</v>
      </c>
      <c r="E5" s="350" t="s">
        <v>515</v>
      </c>
      <c r="F5" s="350" t="s">
        <v>515</v>
      </c>
      <c r="G5" s="350" t="s">
        <v>515</v>
      </c>
      <c r="H5" s="631"/>
      <c r="I5" s="632"/>
      <c r="J5" s="37"/>
    </row>
    <row r="6" spans="1:12" ht="118.5" customHeight="1">
      <c r="A6" s="624"/>
      <c r="B6" s="637"/>
      <c r="C6" s="628"/>
      <c r="D6" s="350" t="s">
        <v>310</v>
      </c>
      <c r="E6" s="350" t="s">
        <v>310</v>
      </c>
      <c r="F6" s="350" t="s">
        <v>310</v>
      </c>
      <c r="G6" s="350" t="s">
        <v>310</v>
      </c>
      <c r="H6" s="631"/>
      <c r="I6" s="632"/>
      <c r="J6" s="37"/>
    </row>
    <row r="7" spans="1:12" ht="73.5" customHeight="1">
      <c r="A7" s="624"/>
      <c r="B7" s="633" t="s">
        <v>499</v>
      </c>
      <c r="C7" s="634"/>
      <c r="D7" s="126">
        <v>13040</v>
      </c>
      <c r="E7" s="126">
        <v>13640</v>
      </c>
      <c r="F7" s="126">
        <v>15140</v>
      </c>
      <c r="G7" s="126">
        <v>16640</v>
      </c>
      <c r="H7" s="619"/>
      <c r="I7" s="620"/>
      <c r="J7" s="37"/>
    </row>
    <row r="8" spans="1:12" s="41" customFormat="1" ht="73.5" customHeight="1">
      <c r="A8" s="624"/>
      <c r="B8" s="638" t="s">
        <v>500</v>
      </c>
      <c r="C8" s="606"/>
      <c r="D8" s="127" t="s">
        <v>1213</v>
      </c>
      <c r="E8" s="127" t="s">
        <v>1214</v>
      </c>
      <c r="F8" s="127" t="s">
        <v>1215</v>
      </c>
      <c r="G8" s="127" t="s">
        <v>1079</v>
      </c>
      <c r="H8" s="621" t="s">
        <v>501</v>
      </c>
      <c r="I8" s="39"/>
      <c r="J8" s="40"/>
    </row>
    <row r="9" spans="1:12" s="43" customFormat="1" ht="64.5" customHeight="1">
      <c r="A9" s="624"/>
      <c r="B9" s="351" t="s">
        <v>118</v>
      </c>
      <c r="C9" s="351"/>
      <c r="D9" s="351"/>
      <c r="E9" s="351"/>
      <c r="F9" s="351"/>
      <c r="G9" s="351"/>
      <c r="H9" s="622"/>
      <c r="I9" s="352" t="s">
        <v>529</v>
      </c>
      <c r="J9" s="40"/>
      <c r="K9" s="41"/>
      <c r="L9" s="41"/>
    </row>
    <row r="10" spans="1:12" s="43" customFormat="1" ht="78" customHeight="1">
      <c r="A10" s="624"/>
      <c r="B10" s="391" t="s">
        <v>94</v>
      </c>
      <c r="C10" s="406" t="s">
        <v>666</v>
      </c>
      <c r="D10" s="353" t="s">
        <v>120</v>
      </c>
      <c r="E10" s="353" t="s">
        <v>120</v>
      </c>
      <c r="F10" s="353" t="s">
        <v>120</v>
      </c>
      <c r="G10" s="353" t="s">
        <v>120</v>
      </c>
      <c r="H10" s="392" t="s">
        <v>94</v>
      </c>
      <c r="I10" s="124"/>
      <c r="J10" s="40"/>
      <c r="K10" s="41"/>
      <c r="L10" s="41"/>
    </row>
    <row r="11" spans="1:12" s="43" customFormat="1" ht="78" customHeight="1">
      <c r="A11" s="624"/>
      <c r="B11" s="391" t="s">
        <v>516</v>
      </c>
      <c r="C11" s="82" t="s">
        <v>617</v>
      </c>
      <c r="D11" s="393">
        <v>100</v>
      </c>
      <c r="E11" s="353" t="s">
        <v>120</v>
      </c>
      <c r="F11" s="353" t="s">
        <v>120</v>
      </c>
      <c r="G11" s="353" t="s">
        <v>120</v>
      </c>
      <c r="H11" s="392" t="s">
        <v>516</v>
      </c>
      <c r="I11" s="124"/>
      <c r="J11" s="40"/>
      <c r="K11" s="41"/>
      <c r="L11" s="41"/>
    </row>
    <row r="12" spans="1:12" s="43" customFormat="1" ht="78" customHeight="1">
      <c r="A12" s="624"/>
      <c r="B12" s="354" t="s">
        <v>119</v>
      </c>
      <c r="C12" s="82" t="s">
        <v>618</v>
      </c>
      <c r="D12" s="353" t="s">
        <v>120</v>
      </c>
      <c r="E12" s="353" t="s">
        <v>120</v>
      </c>
      <c r="F12" s="353" t="s">
        <v>120</v>
      </c>
      <c r="G12" s="353" t="s">
        <v>120</v>
      </c>
      <c r="H12" s="354" t="s">
        <v>119</v>
      </c>
      <c r="I12" s="124"/>
      <c r="J12" s="40"/>
      <c r="K12" s="41"/>
      <c r="L12" s="41"/>
    </row>
    <row r="13" spans="1:12" s="43" customFormat="1" ht="78" customHeight="1">
      <c r="A13" s="624"/>
      <c r="B13" s="354" t="s">
        <v>478</v>
      </c>
      <c r="C13" s="44" t="s">
        <v>560</v>
      </c>
      <c r="D13" s="353" t="s">
        <v>120</v>
      </c>
      <c r="E13" s="353" t="s">
        <v>120</v>
      </c>
      <c r="F13" s="353" t="s">
        <v>120</v>
      </c>
      <c r="G13" s="353" t="s">
        <v>120</v>
      </c>
      <c r="H13" s="354" t="s">
        <v>478</v>
      </c>
      <c r="I13" s="124"/>
      <c r="J13" s="40"/>
      <c r="K13" s="41"/>
      <c r="L13" s="41"/>
    </row>
    <row r="14" spans="1:12" s="43" customFormat="1" ht="78" customHeight="1">
      <c r="A14" s="624"/>
      <c r="B14" s="354" t="s">
        <v>121</v>
      </c>
      <c r="C14" s="44" t="s">
        <v>122</v>
      </c>
      <c r="D14" s="353" t="s">
        <v>120</v>
      </c>
      <c r="E14" s="353" t="s">
        <v>120</v>
      </c>
      <c r="F14" s="353" t="s">
        <v>120</v>
      </c>
      <c r="G14" s="353" t="s">
        <v>120</v>
      </c>
      <c r="H14" s="354" t="s">
        <v>121</v>
      </c>
      <c r="I14" s="187"/>
      <c r="J14" s="40"/>
      <c r="K14" s="41"/>
      <c r="L14" s="41"/>
    </row>
    <row r="15" spans="1:12" s="43" customFormat="1" ht="78" customHeight="1">
      <c r="A15" s="624"/>
      <c r="B15" s="354" t="s">
        <v>393</v>
      </c>
      <c r="C15" s="44" t="s">
        <v>441</v>
      </c>
      <c r="D15" s="353" t="s">
        <v>120</v>
      </c>
      <c r="E15" s="353" t="s">
        <v>120</v>
      </c>
      <c r="F15" s="353" t="s">
        <v>120</v>
      </c>
      <c r="G15" s="353" t="s">
        <v>120</v>
      </c>
      <c r="H15" s="354" t="s">
        <v>393</v>
      </c>
      <c r="I15" s="187"/>
      <c r="J15" s="40"/>
      <c r="K15" s="41"/>
      <c r="L15" s="41"/>
    </row>
    <row r="16" spans="1:12" s="43" customFormat="1" ht="78" customHeight="1">
      <c r="A16" s="624"/>
      <c r="B16" s="354" t="s">
        <v>386</v>
      </c>
      <c r="C16" s="44" t="s">
        <v>387</v>
      </c>
      <c r="D16" s="353" t="s">
        <v>120</v>
      </c>
      <c r="E16" s="353" t="s">
        <v>120</v>
      </c>
      <c r="F16" s="353" t="s">
        <v>120</v>
      </c>
      <c r="G16" s="353" t="s">
        <v>120</v>
      </c>
      <c r="H16" s="354" t="s">
        <v>386</v>
      </c>
      <c r="I16" s="124"/>
      <c r="J16" s="40"/>
      <c r="K16" s="41"/>
      <c r="L16" s="41"/>
    </row>
    <row r="17" spans="1:13" s="43" customFormat="1" ht="78" customHeight="1">
      <c r="A17" s="624"/>
      <c r="B17" s="354" t="s">
        <v>5</v>
      </c>
      <c r="C17" s="82" t="s">
        <v>657</v>
      </c>
      <c r="D17" s="46">
        <v>120</v>
      </c>
      <c r="E17" s="46">
        <v>120</v>
      </c>
      <c r="F17" s="353" t="s">
        <v>120</v>
      </c>
      <c r="G17" s="353" t="s">
        <v>120</v>
      </c>
      <c r="H17" s="354" t="s">
        <v>5</v>
      </c>
      <c r="I17" s="124"/>
      <c r="K17" s="40"/>
      <c r="L17" s="41"/>
      <c r="M17" s="41"/>
    </row>
    <row r="18" spans="1:13" s="43" customFormat="1" ht="78" customHeight="1">
      <c r="A18" s="624"/>
      <c r="B18" s="354" t="s">
        <v>510</v>
      </c>
      <c r="C18" s="82" t="s">
        <v>658</v>
      </c>
      <c r="D18" s="46">
        <v>150</v>
      </c>
      <c r="E18" s="46">
        <v>150</v>
      </c>
      <c r="F18" s="46">
        <v>150</v>
      </c>
      <c r="G18" s="46">
        <v>150</v>
      </c>
      <c r="H18" s="354" t="s">
        <v>510</v>
      </c>
      <c r="I18" s="124"/>
      <c r="K18" s="40"/>
      <c r="L18" s="41"/>
      <c r="M18" s="41"/>
    </row>
    <row r="19" spans="1:13" s="43" customFormat="1" ht="78" customHeight="1">
      <c r="A19" s="624"/>
      <c r="B19" s="354" t="s">
        <v>382</v>
      </c>
      <c r="C19" s="44" t="s">
        <v>148</v>
      </c>
      <c r="D19" s="353" t="s">
        <v>120</v>
      </c>
      <c r="E19" s="353" t="s">
        <v>120</v>
      </c>
      <c r="F19" s="353" t="s">
        <v>120</v>
      </c>
      <c r="G19" s="353" t="s">
        <v>120</v>
      </c>
      <c r="H19" s="354" t="s">
        <v>382</v>
      </c>
      <c r="I19" s="124"/>
      <c r="J19" s="40"/>
      <c r="K19" s="41"/>
      <c r="L19" s="41"/>
    </row>
    <row r="20" spans="1:13" s="43" customFormat="1" ht="78" customHeight="1">
      <c r="A20" s="624"/>
      <c r="B20" s="354" t="s">
        <v>132</v>
      </c>
      <c r="C20" s="44" t="s">
        <v>133</v>
      </c>
      <c r="D20" s="46">
        <v>150</v>
      </c>
      <c r="E20" s="46">
        <v>150</v>
      </c>
      <c r="F20" s="353" t="s">
        <v>120</v>
      </c>
      <c r="G20" s="353" t="s">
        <v>120</v>
      </c>
      <c r="H20" s="354" t="s">
        <v>132</v>
      </c>
      <c r="I20" s="124"/>
      <c r="J20" s="40"/>
      <c r="K20" s="41"/>
      <c r="L20" s="41"/>
    </row>
    <row r="21" spans="1:13" s="43" customFormat="1" ht="78" customHeight="1">
      <c r="A21" s="624"/>
      <c r="B21" s="355" t="s">
        <v>149</v>
      </c>
      <c r="C21" s="44" t="s">
        <v>150</v>
      </c>
      <c r="D21" s="353" t="s">
        <v>120</v>
      </c>
      <c r="E21" s="353" t="s">
        <v>120</v>
      </c>
      <c r="F21" s="353" t="s">
        <v>120</v>
      </c>
      <c r="G21" s="353" t="s">
        <v>120</v>
      </c>
      <c r="H21" s="355" t="s">
        <v>149</v>
      </c>
      <c r="I21" s="124"/>
      <c r="J21" s="40"/>
      <c r="K21" s="41"/>
      <c r="L21" s="41"/>
    </row>
    <row r="22" spans="1:13" s="43" customFormat="1" ht="78" customHeight="1">
      <c r="A22" s="624"/>
      <c r="B22" s="355" t="s">
        <v>124</v>
      </c>
      <c r="C22" s="44" t="s">
        <v>106</v>
      </c>
      <c r="D22" s="353" t="s">
        <v>120</v>
      </c>
      <c r="E22" s="353" t="s">
        <v>120</v>
      </c>
      <c r="F22" s="353" t="s">
        <v>120</v>
      </c>
      <c r="G22" s="353" t="s">
        <v>120</v>
      </c>
      <c r="H22" s="355" t="s">
        <v>124</v>
      </c>
      <c r="I22" s="124"/>
      <c r="J22" s="40"/>
      <c r="K22" s="41"/>
      <c r="L22" s="41"/>
    </row>
    <row r="23" spans="1:13" s="43" customFormat="1" ht="78" customHeight="1">
      <c r="A23" s="624"/>
      <c r="B23" s="355" t="s">
        <v>233</v>
      </c>
      <c r="C23" s="82" t="s">
        <v>663</v>
      </c>
      <c r="D23" s="412" t="s">
        <v>593</v>
      </c>
      <c r="E23" s="393">
        <v>300</v>
      </c>
      <c r="F23" s="393">
        <v>300</v>
      </c>
      <c r="G23" s="393">
        <v>300</v>
      </c>
      <c r="H23" s="355" t="s">
        <v>233</v>
      </c>
      <c r="I23" s="124"/>
      <c r="K23" s="40"/>
      <c r="L23" s="41"/>
      <c r="M23" s="41"/>
    </row>
    <row r="24" spans="1:13" s="43" customFormat="1" ht="78" customHeight="1">
      <c r="A24" s="624"/>
      <c r="B24" s="355" t="s">
        <v>399</v>
      </c>
      <c r="C24" s="44" t="s">
        <v>741</v>
      </c>
      <c r="D24" s="412" t="s">
        <v>593</v>
      </c>
      <c r="E24" s="412" t="s">
        <v>593</v>
      </c>
      <c r="F24" s="353" t="s">
        <v>120</v>
      </c>
      <c r="G24" s="353" t="s">
        <v>120</v>
      </c>
      <c r="H24" s="355" t="s">
        <v>399</v>
      </c>
      <c r="I24" s="124"/>
      <c r="J24" s="40"/>
      <c r="K24" s="40"/>
      <c r="L24" s="41"/>
    </row>
    <row r="25" spans="1:13" s="43" customFormat="1" ht="78" customHeight="1">
      <c r="A25" s="624"/>
      <c r="B25" s="355" t="s">
        <v>125</v>
      </c>
      <c r="C25" s="44" t="s">
        <v>402</v>
      </c>
      <c r="D25" s="353" t="s">
        <v>120</v>
      </c>
      <c r="E25" s="353" t="s">
        <v>120</v>
      </c>
      <c r="F25" s="353" t="s">
        <v>120</v>
      </c>
      <c r="G25" s="353" t="s">
        <v>120</v>
      </c>
      <c r="H25" s="355" t="s">
        <v>125</v>
      </c>
      <c r="I25" s="124"/>
      <c r="J25" s="40"/>
      <c r="K25" s="41"/>
      <c r="L25" s="41"/>
    </row>
    <row r="26" spans="1:13" s="43" customFormat="1" ht="117.6" customHeight="1">
      <c r="A26" s="624"/>
      <c r="B26" s="355" t="s">
        <v>126</v>
      </c>
      <c r="C26" s="45" t="s">
        <v>963</v>
      </c>
      <c r="D26" s="46">
        <v>200</v>
      </c>
      <c r="E26" s="46">
        <v>200</v>
      </c>
      <c r="F26" s="46">
        <v>200</v>
      </c>
      <c r="G26" s="46">
        <v>200</v>
      </c>
      <c r="H26" s="355" t="s">
        <v>126</v>
      </c>
      <c r="I26" s="124" t="s">
        <v>660</v>
      </c>
      <c r="J26" s="40"/>
      <c r="K26" s="41"/>
      <c r="L26" s="41"/>
    </row>
    <row r="27" spans="1:13" s="43" customFormat="1" ht="99" customHeight="1">
      <c r="A27" s="624"/>
      <c r="B27" s="355" t="s">
        <v>404</v>
      </c>
      <c r="C27" s="45" t="s">
        <v>619</v>
      </c>
      <c r="D27" s="353" t="s">
        <v>120</v>
      </c>
      <c r="E27" s="353" t="s">
        <v>120</v>
      </c>
      <c r="F27" s="353" t="s">
        <v>120</v>
      </c>
      <c r="G27" s="353" t="s">
        <v>120</v>
      </c>
      <c r="H27" s="355" t="s">
        <v>404</v>
      </c>
      <c r="I27" s="125"/>
      <c r="J27" s="40"/>
      <c r="K27" s="41"/>
      <c r="L27" s="41"/>
    </row>
    <row r="28" spans="1:13" s="43" customFormat="1" ht="99" customHeight="1">
      <c r="A28" s="624"/>
      <c r="B28" s="403" t="s">
        <v>750</v>
      </c>
      <c r="C28" s="405" t="s">
        <v>751</v>
      </c>
      <c r="D28" s="412" t="s">
        <v>593</v>
      </c>
      <c r="E28" s="393">
        <v>150</v>
      </c>
      <c r="F28" s="393">
        <v>150</v>
      </c>
      <c r="G28" s="393">
        <v>150</v>
      </c>
      <c r="H28" s="403" t="s">
        <v>750</v>
      </c>
      <c r="I28" s="404"/>
      <c r="J28" s="42"/>
      <c r="K28" s="40"/>
      <c r="L28" s="41"/>
      <c r="M28" s="41"/>
    </row>
    <row r="29" spans="1:13" s="43" customFormat="1" ht="87" customHeight="1">
      <c r="A29" s="624"/>
      <c r="B29" s="403" t="s">
        <v>752</v>
      </c>
      <c r="C29" s="405" t="s">
        <v>753</v>
      </c>
      <c r="D29" s="412" t="s">
        <v>593</v>
      </c>
      <c r="E29" s="393">
        <v>100</v>
      </c>
      <c r="F29" s="393">
        <v>100</v>
      </c>
      <c r="G29" s="393">
        <v>100</v>
      </c>
      <c r="H29" s="403" t="s">
        <v>752</v>
      </c>
      <c r="I29" s="404" t="s">
        <v>982</v>
      </c>
      <c r="J29" s="42"/>
      <c r="K29" s="40"/>
      <c r="L29" s="41"/>
      <c r="M29" s="41"/>
    </row>
    <row r="30" spans="1:13" s="43" customFormat="1" ht="101.45" customHeight="1">
      <c r="A30" s="624"/>
      <c r="B30" s="355" t="s">
        <v>20</v>
      </c>
      <c r="C30" s="45" t="s">
        <v>961</v>
      </c>
      <c r="D30" s="393">
        <v>150</v>
      </c>
      <c r="E30" s="393">
        <v>150</v>
      </c>
      <c r="F30" s="393">
        <v>150</v>
      </c>
      <c r="G30" s="393">
        <v>150</v>
      </c>
      <c r="H30" s="355" t="s">
        <v>20</v>
      </c>
      <c r="I30" s="125" t="s">
        <v>661</v>
      </c>
      <c r="J30" s="40"/>
      <c r="K30" s="41"/>
      <c r="L30" s="41"/>
    </row>
    <row r="31" spans="1:13" s="43" customFormat="1" ht="99" customHeight="1">
      <c r="A31" s="624"/>
      <c r="B31" s="403" t="s">
        <v>216</v>
      </c>
      <c r="C31" s="405" t="s">
        <v>664</v>
      </c>
      <c r="D31" s="412" t="s">
        <v>593</v>
      </c>
      <c r="E31" s="393">
        <v>50</v>
      </c>
      <c r="F31" s="393">
        <v>50</v>
      </c>
      <c r="G31" s="393">
        <v>50</v>
      </c>
      <c r="H31" s="403" t="s">
        <v>216</v>
      </c>
      <c r="I31" s="404" t="s">
        <v>964</v>
      </c>
      <c r="K31" s="40"/>
      <c r="L31" s="41"/>
      <c r="M31" s="41"/>
    </row>
    <row r="32" spans="1:13" s="43" customFormat="1" ht="87" customHeight="1">
      <c r="A32" s="624"/>
      <c r="B32" s="403" t="s">
        <v>127</v>
      </c>
      <c r="C32" s="405" t="s">
        <v>128</v>
      </c>
      <c r="D32" s="412" t="s">
        <v>593</v>
      </c>
      <c r="E32" s="393">
        <v>150</v>
      </c>
      <c r="F32" s="393">
        <v>150</v>
      </c>
      <c r="G32" s="393">
        <v>150</v>
      </c>
      <c r="H32" s="403" t="s">
        <v>127</v>
      </c>
      <c r="I32" s="404" t="s">
        <v>684</v>
      </c>
      <c r="K32" s="40"/>
      <c r="L32" s="41"/>
      <c r="M32" s="41"/>
    </row>
    <row r="33" spans="1:13" s="43" customFormat="1" ht="94.15" customHeight="1">
      <c r="A33" s="624"/>
      <c r="B33" s="403" t="s">
        <v>103</v>
      </c>
      <c r="C33" s="405" t="s">
        <v>665</v>
      </c>
      <c r="D33" s="412" t="s">
        <v>593</v>
      </c>
      <c r="E33" s="393">
        <v>50</v>
      </c>
      <c r="F33" s="393">
        <v>50</v>
      </c>
      <c r="G33" s="412" t="s">
        <v>593</v>
      </c>
      <c r="H33" s="403" t="s">
        <v>103</v>
      </c>
      <c r="I33" s="404"/>
      <c r="K33" s="40"/>
      <c r="L33" s="41"/>
      <c r="M33" s="41"/>
    </row>
    <row r="34" spans="1:13" s="43" customFormat="1" ht="81.75" customHeight="1">
      <c r="A34" s="624"/>
      <c r="B34" s="403" t="s">
        <v>168</v>
      </c>
      <c r="C34" s="405" t="s">
        <v>217</v>
      </c>
      <c r="D34" s="393">
        <v>200</v>
      </c>
      <c r="E34" s="353" t="s">
        <v>120</v>
      </c>
      <c r="F34" s="353" t="s">
        <v>120</v>
      </c>
      <c r="G34" s="353" t="s">
        <v>120</v>
      </c>
      <c r="H34" s="403" t="s">
        <v>168</v>
      </c>
      <c r="I34" s="404"/>
      <c r="J34" s="40"/>
      <c r="K34" s="41"/>
      <c r="L34" s="41"/>
    </row>
    <row r="35" spans="1:13" s="43" customFormat="1" ht="78" customHeight="1">
      <c r="A35" s="624"/>
      <c r="B35" s="355" t="s">
        <v>221</v>
      </c>
      <c r="C35" s="82" t="s">
        <v>107</v>
      </c>
      <c r="D35" s="393">
        <v>350</v>
      </c>
      <c r="E35" s="393">
        <v>350</v>
      </c>
      <c r="F35" s="353" t="s">
        <v>120</v>
      </c>
      <c r="G35" s="353" t="s">
        <v>120</v>
      </c>
      <c r="H35" s="355" t="s">
        <v>221</v>
      </c>
      <c r="I35" s="125"/>
      <c r="J35" s="40"/>
      <c r="K35" s="41"/>
      <c r="L35" s="41"/>
    </row>
    <row r="36" spans="1:13" s="43" customFormat="1" ht="78" customHeight="1">
      <c r="A36" s="624"/>
      <c r="B36" s="355" t="s">
        <v>69</v>
      </c>
      <c r="C36" s="82" t="s">
        <v>659</v>
      </c>
      <c r="D36" s="393" t="s">
        <v>392</v>
      </c>
      <c r="E36" s="393">
        <v>980</v>
      </c>
      <c r="F36" s="393" t="s">
        <v>392</v>
      </c>
      <c r="G36" s="393" t="s">
        <v>392</v>
      </c>
      <c r="H36" s="355" t="s">
        <v>69</v>
      </c>
      <c r="I36" s="125" t="s">
        <v>987</v>
      </c>
      <c r="K36" s="40"/>
      <c r="L36" s="41"/>
      <c r="M36" s="41"/>
    </row>
    <row r="37" spans="1:13" s="43" customFormat="1" ht="78" customHeight="1">
      <c r="A37" s="624"/>
      <c r="B37" s="355" t="s">
        <v>55</v>
      </c>
      <c r="C37" s="82" t="s">
        <v>768</v>
      </c>
      <c r="D37" s="393" t="s">
        <v>392</v>
      </c>
      <c r="E37" s="393" t="s">
        <v>392</v>
      </c>
      <c r="F37" s="353" t="s">
        <v>120</v>
      </c>
      <c r="G37" s="393" t="s">
        <v>392</v>
      </c>
      <c r="H37" s="355" t="s">
        <v>55</v>
      </c>
      <c r="I37" s="125"/>
      <c r="J37" s="40"/>
      <c r="K37" s="40"/>
      <c r="L37" s="41"/>
    </row>
    <row r="38" spans="1:13" s="43" customFormat="1" ht="78" customHeight="1">
      <c r="A38" s="624"/>
      <c r="B38" s="355" t="s">
        <v>527</v>
      </c>
      <c r="C38" s="82" t="s">
        <v>769</v>
      </c>
      <c r="D38" s="393" t="s">
        <v>392</v>
      </c>
      <c r="E38" s="393" t="s">
        <v>392</v>
      </c>
      <c r="F38" s="393" t="s">
        <v>392</v>
      </c>
      <c r="G38" s="353" t="s">
        <v>120</v>
      </c>
      <c r="H38" s="354" t="s">
        <v>527</v>
      </c>
      <c r="I38" s="125"/>
      <c r="J38" s="40"/>
      <c r="K38" s="40"/>
      <c r="L38" s="41"/>
    </row>
    <row r="39" spans="1:13" s="43" customFormat="1" ht="78" customHeight="1">
      <c r="A39" s="624"/>
      <c r="B39" s="355" t="s">
        <v>335</v>
      </c>
      <c r="C39" s="82" t="s">
        <v>667</v>
      </c>
      <c r="D39" s="393">
        <v>0</v>
      </c>
      <c r="E39" s="393">
        <v>0</v>
      </c>
      <c r="F39" s="393">
        <v>0</v>
      </c>
      <c r="G39" s="393">
        <v>0</v>
      </c>
      <c r="H39" s="355" t="s">
        <v>335</v>
      </c>
      <c r="I39" s="125" t="s">
        <v>668</v>
      </c>
      <c r="K39" s="40"/>
      <c r="L39" s="41"/>
      <c r="M39" s="41"/>
    </row>
    <row r="40" spans="1:13" s="43" customFormat="1" ht="78" customHeight="1">
      <c r="A40" s="624"/>
      <c r="B40" s="355" t="s">
        <v>622</v>
      </c>
      <c r="C40" s="82" t="s">
        <v>623</v>
      </c>
      <c r="D40" s="393" t="s">
        <v>392</v>
      </c>
      <c r="E40" s="353" t="s">
        <v>120</v>
      </c>
      <c r="F40" s="353" t="s">
        <v>120</v>
      </c>
      <c r="G40" s="353" t="s">
        <v>120</v>
      </c>
      <c r="H40" s="355" t="s">
        <v>622</v>
      </c>
      <c r="I40" s="125"/>
      <c r="J40" s="40"/>
      <c r="K40" s="41"/>
      <c r="L40" s="41"/>
    </row>
    <row r="41" spans="1:13" s="43" customFormat="1" ht="78" customHeight="1">
      <c r="A41" s="624"/>
      <c r="B41" s="355" t="s">
        <v>86</v>
      </c>
      <c r="C41" s="82" t="s">
        <v>624</v>
      </c>
      <c r="D41" s="353" t="s">
        <v>120</v>
      </c>
      <c r="E41" s="393" t="s">
        <v>392</v>
      </c>
      <c r="F41" s="393" t="s">
        <v>392</v>
      </c>
      <c r="G41" s="393" t="s">
        <v>392</v>
      </c>
      <c r="H41" s="355" t="s">
        <v>86</v>
      </c>
      <c r="I41" s="125"/>
      <c r="J41" s="40"/>
      <c r="K41" s="41"/>
      <c r="L41" s="41"/>
    </row>
    <row r="42" spans="1:13" s="43" customFormat="1" ht="78" customHeight="1">
      <c r="A42" s="624"/>
      <c r="B42" s="355" t="s">
        <v>110</v>
      </c>
      <c r="C42" s="82" t="s">
        <v>625</v>
      </c>
      <c r="D42" s="353" t="s">
        <v>120</v>
      </c>
      <c r="E42" s="353" t="s">
        <v>120</v>
      </c>
      <c r="F42" s="353" t="s">
        <v>120</v>
      </c>
      <c r="G42" s="353" t="s">
        <v>120</v>
      </c>
      <c r="H42" s="355" t="s">
        <v>110</v>
      </c>
      <c r="I42" s="125"/>
      <c r="J42" s="40"/>
      <c r="K42" s="41"/>
      <c r="L42" s="41"/>
    </row>
    <row r="43" spans="1:13" s="43" customFormat="1" ht="78" customHeight="1">
      <c r="A43" s="624"/>
      <c r="B43" s="355" t="s">
        <v>84</v>
      </c>
      <c r="C43" s="82" t="s">
        <v>626</v>
      </c>
      <c r="D43" s="393" t="s">
        <v>392</v>
      </c>
      <c r="E43" s="353" t="s">
        <v>120</v>
      </c>
      <c r="F43" s="353" t="s">
        <v>120</v>
      </c>
      <c r="G43" s="353" t="s">
        <v>120</v>
      </c>
      <c r="H43" s="355" t="s">
        <v>84</v>
      </c>
      <c r="I43" s="125"/>
      <c r="J43" s="40"/>
      <c r="K43" s="41"/>
      <c r="L43" s="41"/>
    </row>
    <row r="44" spans="1:13" s="43" customFormat="1" ht="78" customHeight="1">
      <c r="A44" s="624"/>
      <c r="B44" s="355" t="s">
        <v>129</v>
      </c>
      <c r="C44" s="44" t="s">
        <v>130</v>
      </c>
      <c r="D44" s="353" t="s">
        <v>120</v>
      </c>
      <c r="E44" s="353" t="s">
        <v>120</v>
      </c>
      <c r="F44" s="353" t="s">
        <v>120</v>
      </c>
      <c r="G44" s="353" t="s">
        <v>120</v>
      </c>
      <c r="H44" s="355" t="s">
        <v>129</v>
      </c>
      <c r="I44" s="124"/>
      <c r="J44" s="40"/>
      <c r="K44" s="41"/>
      <c r="L44" s="41"/>
    </row>
    <row r="45" spans="1:13" s="43" customFormat="1" ht="78" customHeight="1">
      <c r="A45" s="624"/>
      <c r="B45" s="355" t="s">
        <v>135</v>
      </c>
      <c r="C45" s="44" t="s">
        <v>285</v>
      </c>
      <c r="D45" s="353" t="s">
        <v>120</v>
      </c>
      <c r="E45" s="353" t="s">
        <v>120</v>
      </c>
      <c r="F45" s="353" t="s">
        <v>120</v>
      </c>
      <c r="G45" s="353" t="s">
        <v>120</v>
      </c>
      <c r="H45" s="355" t="s">
        <v>135</v>
      </c>
      <c r="I45" s="124"/>
      <c r="J45" s="40"/>
      <c r="K45" s="41"/>
      <c r="L45" s="41"/>
    </row>
    <row r="46" spans="1:13" s="43" customFormat="1" ht="78" customHeight="1">
      <c r="A46" s="624"/>
      <c r="B46" s="355" t="s">
        <v>26</v>
      </c>
      <c r="C46" s="44" t="s">
        <v>27</v>
      </c>
      <c r="D46" s="46">
        <v>250</v>
      </c>
      <c r="E46" s="46">
        <v>250</v>
      </c>
      <c r="F46" s="46">
        <v>250</v>
      </c>
      <c r="G46" s="46">
        <v>250</v>
      </c>
      <c r="H46" s="355" t="s">
        <v>26</v>
      </c>
      <c r="I46" s="124"/>
      <c r="J46" s="40"/>
      <c r="K46" s="41"/>
      <c r="L46" s="41"/>
    </row>
    <row r="47" spans="1:13" s="43" customFormat="1" ht="78" customHeight="1">
      <c r="A47" s="624"/>
      <c r="B47" s="355" t="s">
        <v>28</v>
      </c>
      <c r="C47" s="82" t="s">
        <v>662</v>
      </c>
      <c r="D47" s="393" t="s">
        <v>392</v>
      </c>
      <c r="E47" s="46">
        <v>200</v>
      </c>
      <c r="F47" s="46">
        <v>200</v>
      </c>
      <c r="G47" s="46">
        <v>200</v>
      </c>
      <c r="H47" s="355" t="s">
        <v>28</v>
      </c>
      <c r="I47" s="124"/>
      <c r="K47" s="40"/>
      <c r="L47" s="41"/>
      <c r="M47" s="41"/>
    </row>
    <row r="48" spans="1:13" s="43" customFormat="1" ht="78" customHeight="1">
      <c r="A48" s="624"/>
      <c r="B48" s="355" t="s">
        <v>671</v>
      </c>
      <c r="C48" s="82" t="s">
        <v>672</v>
      </c>
      <c r="D48" s="46">
        <v>80</v>
      </c>
      <c r="E48" s="46">
        <v>80</v>
      </c>
      <c r="F48" s="46">
        <v>80</v>
      </c>
      <c r="G48" s="46">
        <v>80</v>
      </c>
      <c r="H48" s="355" t="s">
        <v>673</v>
      </c>
      <c r="I48" s="125" t="s">
        <v>668</v>
      </c>
      <c r="K48" s="40"/>
      <c r="L48" s="41"/>
      <c r="M48" s="41"/>
    </row>
    <row r="49" spans="1:13" s="43" customFormat="1" ht="78" customHeight="1">
      <c r="A49" s="624"/>
      <c r="B49" s="355" t="s">
        <v>761</v>
      </c>
      <c r="C49" s="82" t="s">
        <v>762</v>
      </c>
      <c r="D49" s="393" t="s">
        <v>392</v>
      </c>
      <c r="E49" s="46">
        <v>100</v>
      </c>
      <c r="F49" s="46">
        <v>100</v>
      </c>
      <c r="G49" s="412" t="s">
        <v>593</v>
      </c>
      <c r="H49" s="355" t="s">
        <v>761</v>
      </c>
      <c r="I49" s="125"/>
      <c r="J49" s="42"/>
      <c r="K49" s="40"/>
      <c r="L49" s="41"/>
      <c r="M49" s="41"/>
    </row>
    <row r="50" spans="1:13" s="43" customFormat="1" ht="78" customHeight="1">
      <c r="A50" s="624"/>
      <c r="B50" s="355" t="s">
        <v>18</v>
      </c>
      <c r="C50" s="82" t="s">
        <v>220</v>
      </c>
      <c r="D50" s="393">
        <v>150</v>
      </c>
      <c r="E50" s="46">
        <v>150</v>
      </c>
      <c r="F50" s="46">
        <v>150</v>
      </c>
      <c r="G50" s="46">
        <v>150</v>
      </c>
      <c r="H50" s="355" t="s">
        <v>18</v>
      </c>
      <c r="I50" s="124" t="s">
        <v>960</v>
      </c>
      <c r="J50" s="40"/>
      <c r="K50" s="41"/>
      <c r="L50" s="41"/>
    </row>
    <row r="51" spans="1:13" s="43" customFormat="1" ht="78" customHeight="1">
      <c r="A51" s="624"/>
      <c r="B51" s="355" t="s">
        <v>628</v>
      </c>
      <c r="C51" s="82" t="s">
        <v>456</v>
      </c>
      <c r="D51" s="393">
        <v>80</v>
      </c>
      <c r="E51" s="353" t="s">
        <v>120</v>
      </c>
      <c r="F51" s="353" t="s">
        <v>120</v>
      </c>
      <c r="G51" s="353" t="s">
        <v>120</v>
      </c>
      <c r="H51" s="355" t="s">
        <v>628</v>
      </c>
      <c r="I51" s="124"/>
      <c r="J51" s="40"/>
      <c r="K51" s="41"/>
      <c r="L51" s="41"/>
    </row>
    <row r="52" spans="1:13" s="43" customFormat="1" ht="78" customHeight="1">
      <c r="A52" s="624"/>
      <c r="B52" s="355" t="s">
        <v>286</v>
      </c>
      <c r="C52" s="82" t="s">
        <v>627</v>
      </c>
      <c r="D52" s="46">
        <v>250</v>
      </c>
      <c r="E52" s="46">
        <v>250</v>
      </c>
      <c r="F52" s="46">
        <v>250</v>
      </c>
      <c r="G52" s="46">
        <v>250</v>
      </c>
      <c r="H52" s="355" t="s">
        <v>286</v>
      </c>
      <c r="I52" s="124"/>
      <c r="J52" s="40"/>
      <c r="K52" s="41"/>
      <c r="L52" s="41"/>
    </row>
    <row r="53" spans="1:13" s="43" customFormat="1" ht="78" customHeight="1">
      <c r="A53" s="624"/>
      <c r="B53" s="355" t="s">
        <v>276</v>
      </c>
      <c r="C53" s="82" t="s">
        <v>629</v>
      </c>
      <c r="D53" s="46">
        <v>0</v>
      </c>
      <c r="E53" s="46">
        <v>0</v>
      </c>
      <c r="F53" s="46">
        <v>0</v>
      </c>
      <c r="G53" s="46">
        <v>0</v>
      </c>
      <c r="H53" s="355" t="s">
        <v>276</v>
      </c>
      <c r="I53" s="124"/>
      <c r="J53" s="40"/>
      <c r="K53" s="41"/>
      <c r="L53" s="41"/>
    </row>
    <row r="54" spans="1:13" s="43" customFormat="1" ht="78" customHeight="1">
      <c r="A54" s="624"/>
      <c r="B54" s="355" t="s">
        <v>277</v>
      </c>
      <c r="C54" s="82" t="s">
        <v>630</v>
      </c>
      <c r="D54" s="46" t="s">
        <v>392</v>
      </c>
      <c r="E54" s="46">
        <v>250</v>
      </c>
      <c r="F54" s="46">
        <v>250</v>
      </c>
      <c r="G54" s="46">
        <v>250</v>
      </c>
      <c r="H54" s="355" t="s">
        <v>277</v>
      </c>
      <c r="I54" s="124"/>
      <c r="J54" s="40"/>
      <c r="K54" s="41"/>
      <c r="L54" s="41"/>
    </row>
    <row r="55" spans="1:13" s="43" customFormat="1" ht="78" customHeight="1">
      <c r="A55" s="624"/>
      <c r="B55" s="355" t="s">
        <v>278</v>
      </c>
      <c r="C55" s="82" t="s">
        <v>631</v>
      </c>
      <c r="D55" s="393">
        <v>350</v>
      </c>
      <c r="E55" s="46">
        <v>350</v>
      </c>
      <c r="F55" s="46">
        <v>350</v>
      </c>
      <c r="G55" s="46">
        <v>350</v>
      </c>
      <c r="H55" s="355" t="s">
        <v>278</v>
      </c>
      <c r="I55" s="124"/>
      <c r="J55" s="40"/>
      <c r="K55" s="41"/>
      <c r="L55" s="41"/>
    </row>
    <row r="56" spans="1:13" s="43" customFormat="1" ht="78" customHeight="1">
      <c r="A56" s="624"/>
      <c r="B56" s="355" t="s">
        <v>279</v>
      </c>
      <c r="C56" s="82" t="s">
        <v>632</v>
      </c>
      <c r="D56" s="46" t="s">
        <v>392</v>
      </c>
      <c r="E56" s="46">
        <v>450</v>
      </c>
      <c r="F56" s="46">
        <v>450</v>
      </c>
      <c r="G56" s="46">
        <v>450</v>
      </c>
      <c r="H56" s="355" t="s">
        <v>279</v>
      </c>
      <c r="I56" s="124"/>
      <c r="J56" s="40"/>
      <c r="K56" s="41"/>
      <c r="L56" s="41"/>
    </row>
    <row r="57" spans="1:13" s="43" customFormat="1" ht="78" customHeight="1">
      <c r="A57" s="624"/>
      <c r="B57" s="355" t="s">
        <v>280</v>
      </c>
      <c r="C57" s="82" t="s">
        <v>742</v>
      </c>
      <c r="D57" s="46" t="s">
        <v>392</v>
      </c>
      <c r="E57" s="393" t="s">
        <v>392</v>
      </c>
      <c r="F57" s="46">
        <v>350</v>
      </c>
      <c r="G57" s="46">
        <v>350</v>
      </c>
      <c r="H57" s="355" t="s">
        <v>280</v>
      </c>
      <c r="I57" s="124"/>
      <c r="J57" s="40"/>
      <c r="K57" s="41"/>
      <c r="L57" s="41"/>
    </row>
    <row r="58" spans="1:13" s="43" customFormat="1" ht="78" customHeight="1">
      <c r="A58" s="624"/>
      <c r="B58" s="355" t="s">
        <v>633</v>
      </c>
      <c r="C58" s="82" t="s">
        <v>634</v>
      </c>
      <c r="D58" s="46" t="s">
        <v>392</v>
      </c>
      <c r="E58" s="46">
        <v>250</v>
      </c>
      <c r="F58" s="46">
        <v>250</v>
      </c>
      <c r="G58" s="46">
        <v>250</v>
      </c>
      <c r="H58" s="355" t="s">
        <v>633</v>
      </c>
      <c r="I58" s="124"/>
      <c r="J58" s="40"/>
      <c r="K58" s="41"/>
      <c r="L58" s="41"/>
    </row>
    <row r="59" spans="1:13" s="43" customFormat="1" ht="78" customHeight="1">
      <c r="A59" s="624"/>
      <c r="B59" s="355" t="s">
        <v>281</v>
      </c>
      <c r="C59" s="82" t="s">
        <v>635</v>
      </c>
      <c r="D59" s="46" t="s">
        <v>392</v>
      </c>
      <c r="E59" s="46">
        <v>250</v>
      </c>
      <c r="F59" s="46">
        <v>250</v>
      </c>
      <c r="G59" s="46">
        <v>250</v>
      </c>
      <c r="H59" s="355" t="s">
        <v>281</v>
      </c>
      <c r="I59" s="124"/>
      <c r="J59" s="40"/>
      <c r="K59" s="41"/>
      <c r="L59" s="41"/>
    </row>
    <row r="60" spans="1:13" s="43" customFormat="1" ht="78" customHeight="1">
      <c r="A60" s="624"/>
      <c r="B60" s="355" t="s">
        <v>703</v>
      </c>
      <c r="C60" s="82" t="s">
        <v>1049</v>
      </c>
      <c r="D60" s="46">
        <v>0</v>
      </c>
      <c r="E60" s="46">
        <v>0</v>
      </c>
      <c r="F60" s="46">
        <v>0</v>
      </c>
      <c r="G60" s="46">
        <v>0</v>
      </c>
      <c r="H60" s="355" t="s">
        <v>703</v>
      </c>
      <c r="I60" s="124"/>
      <c r="J60" s="40"/>
      <c r="K60" s="41"/>
    </row>
    <row r="61" spans="1:13" s="43" customFormat="1" ht="78" customHeight="1">
      <c r="A61" s="624"/>
      <c r="B61" s="355" t="s">
        <v>282</v>
      </c>
      <c r="C61" s="82" t="s">
        <v>636</v>
      </c>
      <c r="D61" s="46">
        <v>250</v>
      </c>
      <c r="E61" s="46">
        <v>250</v>
      </c>
      <c r="F61" s="46">
        <v>250</v>
      </c>
      <c r="G61" s="46">
        <v>250</v>
      </c>
      <c r="H61" s="355" t="s">
        <v>282</v>
      </c>
      <c r="I61" s="124"/>
      <c r="J61" s="40"/>
      <c r="K61" s="41"/>
      <c r="L61" s="41"/>
    </row>
    <row r="62" spans="1:13" s="43" customFormat="1" ht="78" customHeight="1">
      <c r="A62" s="624"/>
      <c r="B62" s="355" t="s">
        <v>283</v>
      </c>
      <c r="C62" s="82" t="s">
        <v>743</v>
      </c>
      <c r="D62" s="46" t="s">
        <v>392</v>
      </c>
      <c r="E62" s="393" t="s">
        <v>392</v>
      </c>
      <c r="F62" s="46">
        <v>350</v>
      </c>
      <c r="G62" s="46">
        <v>350</v>
      </c>
      <c r="H62" s="355" t="s">
        <v>283</v>
      </c>
      <c r="I62" s="124"/>
      <c r="J62" s="40"/>
      <c r="K62" s="41"/>
      <c r="L62" s="41"/>
    </row>
    <row r="63" spans="1:13" s="43" customFormat="1" ht="78" customHeight="1">
      <c r="A63" s="624"/>
      <c r="B63" s="355" t="s">
        <v>528</v>
      </c>
      <c r="C63" s="82" t="s">
        <v>637</v>
      </c>
      <c r="D63" s="353" t="s">
        <v>120</v>
      </c>
      <c r="E63" s="353" t="s">
        <v>120</v>
      </c>
      <c r="F63" s="353" t="s">
        <v>120</v>
      </c>
      <c r="G63" s="353" t="s">
        <v>120</v>
      </c>
      <c r="H63" s="355" t="s">
        <v>528</v>
      </c>
      <c r="I63" s="124"/>
      <c r="J63" s="40"/>
      <c r="K63" s="41"/>
      <c r="L63" s="41"/>
    </row>
    <row r="64" spans="1:13" s="43" customFormat="1" ht="78" customHeight="1">
      <c r="A64" s="624"/>
      <c r="B64" s="355" t="s">
        <v>518</v>
      </c>
      <c r="C64" s="82" t="s">
        <v>638</v>
      </c>
      <c r="D64" s="46" t="s">
        <v>392</v>
      </c>
      <c r="E64" s="46">
        <v>350</v>
      </c>
      <c r="F64" s="46">
        <v>350</v>
      </c>
      <c r="G64" s="46">
        <v>350</v>
      </c>
      <c r="H64" s="355" t="s">
        <v>518</v>
      </c>
      <c r="I64" s="124"/>
      <c r="J64" s="40"/>
      <c r="K64" s="41"/>
      <c r="L64" s="41"/>
    </row>
    <row r="65" spans="1:13" s="43" customFormat="1" ht="78" customHeight="1">
      <c r="A65" s="624"/>
      <c r="B65" s="355" t="s">
        <v>519</v>
      </c>
      <c r="C65" s="82" t="s">
        <v>639</v>
      </c>
      <c r="D65" s="46" t="s">
        <v>392</v>
      </c>
      <c r="E65" s="46">
        <v>350</v>
      </c>
      <c r="F65" s="46">
        <v>350</v>
      </c>
      <c r="G65" s="46">
        <v>350</v>
      </c>
      <c r="H65" s="355" t="s">
        <v>519</v>
      </c>
      <c r="I65" s="124"/>
      <c r="J65" s="40"/>
      <c r="K65" s="41"/>
      <c r="L65" s="41"/>
    </row>
    <row r="66" spans="1:13" s="43" customFormat="1" ht="146.25" customHeight="1">
      <c r="A66" s="624"/>
      <c r="B66" s="355" t="s">
        <v>754</v>
      </c>
      <c r="C66" s="94" t="s">
        <v>757</v>
      </c>
      <c r="D66" s="46" t="s">
        <v>392</v>
      </c>
      <c r="E66" s="393">
        <v>400</v>
      </c>
      <c r="F66" s="393" t="s">
        <v>392</v>
      </c>
      <c r="G66" s="393" t="s">
        <v>392</v>
      </c>
      <c r="H66" s="355" t="s">
        <v>754</v>
      </c>
      <c r="I66" s="124"/>
      <c r="J66" s="40"/>
      <c r="K66" s="41"/>
      <c r="L66" s="41"/>
    </row>
    <row r="67" spans="1:13" s="43" customFormat="1" ht="78" customHeight="1">
      <c r="A67" s="624"/>
      <c r="B67" s="355" t="s">
        <v>744</v>
      </c>
      <c r="C67" s="82" t="s">
        <v>745</v>
      </c>
      <c r="D67" s="46" t="s">
        <v>392</v>
      </c>
      <c r="E67" s="393" t="s">
        <v>392</v>
      </c>
      <c r="F67" s="353" t="s">
        <v>120</v>
      </c>
      <c r="G67" s="393" t="s">
        <v>392</v>
      </c>
      <c r="H67" s="355" t="s">
        <v>744</v>
      </c>
      <c r="I67" s="124"/>
      <c r="J67" s="40"/>
      <c r="K67" s="41"/>
      <c r="L67" s="41"/>
    </row>
    <row r="68" spans="1:13" s="43" customFormat="1" ht="82.15" customHeight="1">
      <c r="A68" s="624"/>
      <c r="B68" s="355" t="s">
        <v>649</v>
      </c>
      <c r="C68" s="45" t="s">
        <v>755</v>
      </c>
      <c r="D68" s="46" t="s">
        <v>392</v>
      </c>
      <c r="E68" s="46">
        <v>400</v>
      </c>
      <c r="F68" s="393" t="s">
        <v>392</v>
      </c>
      <c r="G68" s="393" t="s">
        <v>392</v>
      </c>
      <c r="H68" s="355" t="s">
        <v>649</v>
      </c>
      <c r="I68" s="124"/>
      <c r="J68" s="40"/>
      <c r="K68" s="41"/>
      <c r="L68" s="41"/>
    </row>
    <row r="69" spans="1:13" s="43" customFormat="1" ht="82.15" customHeight="1">
      <c r="A69" s="624"/>
      <c r="B69" s="355" t="s">
        <v>640</v>
      </c>
      <c r="C69" s="45" t="s">
        <v>641</v>
      </c>
      <c r="D69" s="46" t="s">
        <v>392</v>
      </c>
      <c r="E69" s="353" t="s">
        <v>120</v>
      </c>
      <c r="F69" s="353" t="s">
        <v>120</v>
      </c>
      <c r="G69" s="353" t="s">
        <v>120</v>
      </c>
      <c r="H69" s="355" t="s">
        <v>640</v>
      </c>
      <c r="I69" s="124"/>
      <c r="J69" s="40"/>
      <c r="K69" s="41"/>
      <c r="L69" s="41"/>
    </row>
    <row r="70" spans="1:13" s="43" customFormat="1" ht="78" customHeight="1">
      <c r="A70" s="624"/>
      <c r="B70" s="355" t="s">
        <v>182</v>
      </c>
      <c r="C70" s="82" t="s">
        <v>183</v>
      </c>
      <c r="D70" s="353" t="s">
        <v>120</v>
      </c>
      <c r="E70" s="353" t="s">
        <v>120</v>
      </c>
      <c r="F70" s="353" t="s">
        <v>120</v>
      </c>
      <c r="G70" s="353" t="s">
        <v>120</v>
      </c>
      <c r="H70" s="355" t="s">
        <v>182</v>
      </c>
      <c r="I70" s="124"/>
      <c r="J70" s="40"/>
      <c r="K70" s="41"/>
      <c r="L70" s="41"/>
    </row>
    <row r="71" spans="1:13" s="43" customFormat="1" ht="78" customHeight="1">
      <c r="A71" s="624"/>
      <c r="B71" s="355" t="s">
        <v>160</v>
      </c>
      <c r="C71" s="82" t="s">
        <v>642</v>
      </c>
      <c r="D71" s="393">
        <v>100</v>
      </c>
      <c r="E71" s="393">
        <v>100</v>
      </c>
      <c r="F71" s="393">
        <v>100</v>
      </c>
      <c r="G71" s="393">
        <v>100</v>
      </c>
      <c r="H71" s="355" t="s">
        <v>160</v>
      </c>
      <c r="I71" s="124"/>
      <c r="J71" s="40"/>
      <c r="K71" s="41"/>
      <c r="L71" s="41"/>
    </row>
    <row r="72" spans="1:13" s="43" customFormat="1" ht="84" customHeight="1">
      <c r="A72" s="624"/>
      <c r="B72" s="355" t="s">
        <v>23</v>
      </c>
      <c r="C72" s="44" t="s">
        <v>479</v>
      </c>
      <c r="D72" s="393">
        <v>50</v>
      </c>
      <c r="E72" s="393">
        <v>50</v>
      </c>
      <c r="F72" s="393">
        <v>50</v>
      </c>
      <c r="G72" s="393">
        <v>50</v>
      </c>
      <c r="H72" s="355" t="s">
        <v>23</v>
      </c>
      <c r="I72" s="124"/>
      <c r="J72" s="40"/>
      <c r="K72" s="41"/>
      <c r="L72" s="41"/>
    </row>
    <row r="73" spans="1:13" s="43" customFormat="1" ht="276" customHeight="1">
      <c r="A73" s="624"/>
      <c r="B73" s="591" t="s">
        <v>1279</v>
      </c>
      <c r="C73" s="587" t="s">
        <v>1277</v>
      </c>
      <c r="D73" s="588" t="s">
        <v>392</v>
      </c>
      <c r="E73" s="588" t="s">
        <v>392</v>
      </c>
      <c r="F73" s="588" t="s">
        <v>392</v>
      </c>
      <c r="G73" s="589">
        <v>400</v>
      </c>
      <c r="H73" s="591" t="s">
        <v>1279</v>
      </c>
      <c r="I73" s="124" t="s">
        <v>1276</v>
      </c>
      <c r="J73" s="40"/>
      <c r="K73" s="41"/>
      <c r="L73" s="41"/>
    </row>
    <row r="74" spans="1:13" s="43" customFormat="1" ht="84" customHeight="1">
      <c r="A74" s="624"/>
      <c r="B74" s="355" t="s">
        <v>255</v>
      </c>
      <c r="C74" s="44" t="s">
        <v>643</v>
      </c>
      <c r="D74" s="393">
        <v>100</v>
      </c>
      <c r="E74" s="393">
        <v>100</v>
      </c>
      <c r="F74" s="393">
        <v>100</v>
      </c>
      <c r="G74" s="393">
        <v>100</v>
      </c>
      <c r="H74" s="355" t="s">
        <v>255</v>
      </c>
      <c r="I74" s="124" t="s">
        <v>676</v>
      </c>
      <c r="J74" s="40"/>
      <c r="K74" s="41"/>
      <c r="L74" s="41"/>
    </row>
    <row r="75" spans="1:13" s="43" customFormat="1" ht="84" customHeight="1">
      <c r="A75" s="624"/>
      <c r="B75" s="355" t="s">
        <v>746</v>
      </c>
      <c r="C75" s="44" t="s">
        <v>747</v>
      </c>
      <c r="D75" s="393">
        <v>30</v>
      </c>
      <c r="E75" s="353" t="s">
        <v>120</v>
      </c>
      <c r="F75" s="353" t="s">
        <v>120</v>
      </c>
      <c r="G75" s="353" t="s">
        <v>120</v>
      </c>
      <c r="H75" s="355" t="s">
        <v>746</v>
      </c>
      <c r="I75" s="124"/>
      <c r="J75" s="40"/>
      <c r="K75" s="41"/>
      <c r="L75" s="41"/>
    </row>
    <row r="76" spans="1:13" s="43" customFormat="1" ht="111" customHeight="1">
      <c r="A76" s="624"/>
      <c r="B76" s="355" t="s">
        <v>669</v>
      </c>
      <c r="C76" s="94" t="s">
        <v>670</v>
      </c>
      <c r="D76" s="393">
        <v>250</v>
      </c>
      <c r="E76" s="393">
        <v>250</v>
      </c>
      <c r="F76" s="393">
        <v>250</v>
      </c>
      <c r="G76" s="393">
        <v>250</v>
      </c>
      <c r="H76" s="355" t="s">
        <v>669</v>
      </c>
      <c r="I76" s="124" t="s">
        <v>674</v>
      </c>
      <c r="K76" s="40"/>
      <c r="L76" s="41"/>
      <c r="M76" s="41"/>
    </row>
    <row r="77" spans="1:13" s="43" customFormat="1" ht="148.9" customHeight="1">
      <c r="A77" s="624"/>
      <c r="B77" s="355" t="s">
        <v>644</v>
      </c>
      <c r="C77" s="45" t="s">
        <v>645</v>
      </c>
      <c r="D77" s="46" t="s">
        <v>392</v>
      </c>
      <c r="E77" s="46">
        <v>200</v>
      </c>
      <c r="F77" s="46">
        <v>200</v>
      </c>
      <c r="G77" s="393">
        <v>200</v>
      </c>
      <c r="H77" s="355" t="s">
        <v>644</v>
      </c>
      <c r="I77" s="124" t="s">
        <v>770</v>
      </c>
      <c r="J77" s="40"/>
      <c r="K77" s="41"/>
      <c r="L77" s="41"/>
    </row>
    <row r="78" spans="1:13" s="43" customFormat="1" ht="117.6" customHeight="1">
      <c r="A78" s="624"/>
      <c r="B78" s="355" t="s">
        <v>758</v>
      </c>
      <c r="C78" s="45" t="s">
        <v>759</v>
      </c>
      <c r="D78" s="46" t="s">
        <v>392</v>
      </c>
      <c r="E78" s="393">
        <v>400</v>
      </c>
      <c r="F78" s="393">
        <v>400</v>
      </c>
      <c r="G78" s="46" t="s">
        <v>392</v>
      </c>
      <c r="H78" s="355" t="s">
        <v>758</v>
      </c>
      <c r="I78" s="124"/>
      <c r="J78" s="40"/>
      <c r="K78" s="41"/>
      <c r="L78" s="41"/>
    </row>
    <row r="79" spans="1:13" s="43" customFormat="1" ht="98.45" customHeight="1">
      <c r="A79" s="624"/>
      <c r="B79" s="355" t="s">
        <v>646</v>
      </c>
      <c r="C79" s="45" t="s">
        <v>647</v>
      </c>
      <c r="D79" s="46" t="s">
        <v>392</v>
      </c>
      <c r="E79" s="393">
        <v>400</v>
      </c>
      <c r="F79" s="393" t="s">
        <v>392</v>
      </c>
      <c r="G79" s="393" t="s">
        <v>392</v>
      </c>
      <c r="H79" s="355" t="s">
        <v>646</v>
      </c>
      <c r="I79" s="124"/>
      <c r="J79" s="40"/>
      <c r="K79" s="41"/>
      <c r="L79" s="41"/>
    </row>
    <row r="80" spans="1:13" s="43" customFormat="1" ht="219.6" customHeight="1">
      <c r="A80" s="624"/>
      <c r="B80" s="355" t="s">
        <v>760</v>
      </c>
      <c r="C80" s="45" t="s">
        <v>763</v>
      </c>
      <c r="D80" s="46" t="s">
        <v>392</v>
      </c>
      <c r="E80" s="393">
        <v>650</v>
      </c>
      <c r="F80" s="393">
        <v>650</v>
      </c>
      <c r="G80" s="46" t="s">
        <v>392</v>
      </c>
      <c r="H80" s="355" t="s">
        <v>760</v>
      </c>
      <c r="I80" s="404" t="s">
        <v>965</v>
      </c>
      <c r="J80" s="40"/>
      <c r="K80" s="41"/>
      <c r="L80" s="41"/>
    </row>
    <row r="81" spans="1:12" s="43" customFormat="1" ht="205.15" customHeight="1">
      <c r="A81" s="624"/>
      <c r="B81" s="355" t="s">
        <v>764</v>
      </c>
      <c r="C81" s="45" t="s">
        <v>765</v>
      </c>
      <c r="D81" s="46" t="s">
        <v>392</v>
      </c>
      <c r="E81" s="393">
        <v>500</v>
      </c>
      <c r="F81" s="393">
        <v>500</v>
      </c>
      <c r="G81" s="46" t="s">
        <v>392</v>
      </c>
      <c r="H81" s="355" t="s">
        <v>764</v>
      </c>
      <c r="I81" s="404" t="s">
        <v>965</v>
      </c>
      <c r="J81" s="40"/>
      <c r="K81" s="41"/>
      <c r="L81" s="41"/>
    </row>
    <row r="82" spans="1:12" s="43" customFormat="1" ht="86.45" customHeight="1">
      <c r="A82" s="624"/>
      <c r="B82" s="355" t="s">
        <v>102</v>
      </c>
      <c r="C82" s="45" t="s">
        <v>621</v>
      </c>
      <c r="D82" s="46" t="s">
        <v>392</v>
      </c>
      <c r="E82" s="353" t="s">
        <v>120</v>
      </c>
      <c r="F82" s="353" t="s">
        <v>120</v>
      </c>
      <c r="G82" s="353" t="s">
        <v>120</v>
      </c>
      <c r="H82" s="355" t="s">
        <v>102</v>
      </c>
      <c r="I82" s="124"/>
      <c r="J82" s="40"/>
      <c r="K82" s="41"/>
      <c r="L82" s="41"/>
    </row>
    <row r="83" spans="1:12" s="43" customFormat="1" ht="78" customHeight="1">
      <c r="A83" s="624"/>
      <c r="B83" s="355" t="s">
        <v>389</v>
      </c>
      <c r="C83" s="44" t="s">
        <v>108</v>
      </c>
      <c r="D83" s="353" t="s">
        <v>120</v>
      </c>
      <c r="E83" s="353" t="s">
        <v>120</v>
      </c>
      <c r="F83" s="353" t="s">
        <v>120</v>
      </c>
      <c r="G83" s="353" t="s">
        <v>120</v>
      </c>
      <c r="H83" s="355" t="s">
        <v>389</v>
      </c>
      <c r="I83" s="124"/>
      <c r="J83" s="40"/>
      <c r="K83" s="41"/>
      <c r="L83" s="41"/>
    </row>
    <row r="84" spans="1:12" s="43" customFormat="1" ht="78" customHeight="1">
      <c r="A84" s="624"/>
      <c r="B84" s="355" t="s">
        <v>370</v>
      </c>
      <c r="C84" s="44" t="s">
        <v>38</v>
      </c>
      <c r="D84" s="353" t="s">
        <v>120</v>
      </c>
      <c r="E84" s="353" t="s">
        <v>120</v>
      </c>
      <c r="F84" s="353" t="s">
        <v>120</v>
      </c>
      <c r="G84" s="353" t="s">
        <v>120</v>
      </c>
      <c r="H84" s="355" t="s">
        <v>370</v>
      </c>
      <c r="I84" s="124"/>
      <c r="J84" s="40"/>
      <c r="K84" s="41"/>
      <c r="L84" s="41"/>
    </row>
    <row r="85" spans="1:12" s="43" customFormat="1" ht="78" customHeight="1">
      <c r="A85" s="624"/>
      <c r="B85" s="355" t="s">
        <v>21</v>
      </c>
      <c r="C85" s="44" t="s">
        <v>22</v>
      </c>
      <c r="D85" s="353" t="s">
        <v>120</v>
      </c>
      <c r="E85" s="353" t="s">
        <v>120</v>
      </c>
      <c r="F85" s="353" t="s">
        <v>120</v>
      </c>
      <c r="G85" s="353" t="s">
        <v>120</v>
      </c>
      <c r="H85" s="355" t="s">
        <v>21</v>
      </c>
      <c r="I85" s="124"/>
      <c r="J85" s="40"/>
      <c r="K85" s="41"/>
      <c r="L85" s="41"/>
    </row>
    <row r="86" spans="1:12" s="43" customFormat="1" ht="100.15" customHeight="1">
      <c r="A86" s="624"/>
      <c r="B86" s="355" t="s">
        <v>131</v>
      </c>
      <c r="C86" s="45" t="s">
        <v>109</v>
      </c>
      <c r="D86" s="393">
        <v>100</v>
      </c>
      <c r="E86" s="393">
        <v>100</v>
      </c>
      <c r="F86" s="393">
        <v>100</v>
      </c>
      <c r="G86" s="393">
        <v>100</v>
      </c>
      <c r="H86" s="355" t="s">
        <v>131</v>
      </c>
      <c r="I86" s="125"/>
      <c r="J86" s="40"/>
      <c r="K86" s="41"/>
      <c r="L86" s="41"/>
    </row>
    <row r="87" spans="1:12" s="43" customFormat="1" ht="78" customHeight="1">
      <c r="A87" s="624"/>
      <c r="B87" s="355" t="s">
        <v>377</v>
      </c>
      <c r="C87" s="44" t="s">
        <v>378</v>
      </c>
      <c r="D87" s="393">
        <v>150</v>
      </c>
      <c r="E87" s="353" t="s">
        <v>120</v>
      </c>
      <c r="F87" s="353" t="s">
        <v>120</v>
      </c>
      <c r="G87" s="353" t="s">
        <v>120</v>
      </c>
      <c r="H87" s="355" t="s">
        <v>377</v>
      </c>
      <c r="I87" s="124"/>
      <c r="J87" s="40"/>
      <c r="K87" s="41"/>
      <c r="L87" s="41"/>
    </row>
    <row r="88" spans="1:12" s="43" customFormat="1" ht="78" customHeight="1" thickBot="1">
      <c r="A88" s="635"/>
      <c r="B88" s="401" t="s">
        <v>648</v>
      </c>
      <c r="C88" s="440" t="s">
        <v>962</v>
      </c>
      <c r="D88" s="178">
        <v>100</v>
      </c>
      <c r="E88" s="178">
        <v>100</v>
      </c>
      <c r="F88" s="178">
        <v>100</v>
      </c>
      <c r="G88" s="178">
        <v>100</v>
      </c>
      <c r="H88" s="398" t="s">
        <v>648</v>
      </c>
      <c r="I88" s="179" t="s">
        <v>660</v>
      </c>
      <c r="J88" s="40"/>
      <c r="K88" s="41"/>
      <c r="L88" s="41"/>
    </row>
    <row r="89" spans="1:12" ht="48.75" customHeight="1">
      <c r="A89" s="47"/>
      <c r="B89" s="439" t="s">
        <v>330</v>
      </c>
      <c r="C89" s="439"/>
      <c r="D89" s="443"/>
      <c r="E89" s="79"/>
      <c r="F89" s="79"/>
      <c r="G89" s="79"/>
      <c r="H89" s="188"/>
      <c r="I89" s="48"/>
      <c r="J89" s="40"/>
      <c r="K89" s="41"/>
      <c r="L89" s="41"/>
    </row>
    <row r="90" spans="1:12" ht="48.75" customHeight="1">
      <c r="A90" s="49"/>
      <c r="B90" s="81" t="s">
        <v>331</v>
      </c>
      <c r="C90" s="81"/>
      <c r="D90" s="443"/>
      <c r="E90" s="79"/>
      <c r="F90" s="79"/>
      <c r="G90" s="79"/>
      <c r="H90" s="188"/>
      <c r="I90" s="48"/>
      <c r="J90" s="40"/>
      <c r="K90" s="41"/>
      <c r="L90" s="41"/>
    </row>
    <row r="91" spans="1:12" ht="19.5">
      <c r="J91" s="40"/>
      <c r="K91" s="41"/>
      <c r="L91" s="41"/>
    </row>
  </sheetData>
  <mergeCells count="7">
    <mergeCell ref="A1:A88"/>
    <mergeCell ref="H8:H9"/>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62"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
  <sheetViews>
    <sheetView workbookViewId="0">
      <selection activeCell="P28" sqref="P28"/>
    </sheetView>
  </sheetViews>
  <sheetFormatPr defaultColWidth="8.85546875" defaultRowHeight="12.75"/>
  <cols>
    <col min="1" max="16384" width="8.85546875" style="305"/>
  </cols>
  <sheetData/>
  <phoneticPr fontId="7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104"/>
  <sheetViews>
    <sheetView view="pageBreakPreview" zoomScale="25" zoomScaleNormal="75" zoomScaleSheetLayoutView="70" workbookViewId="0">
      <selection activeCell="G12" sqref="G12"/>
    </sheetView>
  </sheetViews>
  <sheetFormatPr defaultColWidth="9.140625" defaultRowHeight="12.75"/>
  <cols>
    <col min="1" max="1" width="21.42578125" style="88" customWidth="1"/>
    <col min="2" max="2" width="21.85546875" style="89" customWidth="1"/>
    <col min="3" max="3" width="207" style="93" customWidth="1"/>
    <col min="4" max="4" width="62.42578125" style="93" customWidth="1"/>
    <col min="5" max="5" width="56.5703125" style="93"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51.15" customHeight="1">
      <c r="A1" s="640" t="s">
        <v>944</v>
      </c>
      <c r="B1" s="644" t="s">
        <v>908</v>
      </c>
      <c r="C1" s="645"/>
      <c r="D1" s="357">
        <v>500</v>
      </c>
      <c r="E1" s="357">
        <v>500</v>
      </c>
      <c r="F1" s="358"/>
      <c r="G1" s="359"/>
    </row>
    <row r="2" spans="1:7" s="90" customFormat="1" ht="84" customHeight="1">
      <c r="A2" s="641"/>
      <c r="B2" s="646"/>
      <c r="C2" s="647"/>
      <c r="D2" s="350" t="s">
        <v>222</v>
      </c>
      <c r="E2" s="350" t="s">
        <v>222</v>
      </c>
      <c r="F2" s="360"/>
      <c r="G2" s="361"/>
    </row>
    <row r="3" spans="1:7" s="90" customFormat="1" ht="84" customHeight="1">
      <c r="A3" s="641"/>
      <c r="B3" s="646"/>
      <c r="C3" s="647"/>
      <c r="D3" s="350">
        <v>1242</v>
      </c>
      <c r="E3" s="350">
        <v>1242</v>
      </c>
      <c r="F3" s="360"/>
      <c r="G3" s="361"/>
    </row>
    <row r="4" spans="1:7" ht="84" customHeight="1">
      <c r="A4" s="641"/>
      <c r="B4" s="646"/>
      <c r="C4" s="647"/>
      <c r="D4" s="350" t="s">
        <v>223</v>
      </c>
      <c r="E4" s="350" t="s">
        <v>186</v>
      </c>
      <c r="F4" s="362"/>
      <c r="G4" s="363"/>
    </row>
    <row r="5" spans="1:7" ht="84" customHeight="1">
      <c r="A5" s="641"/>
      <c r="B5" s="646"/>
      <c r="C5" s="647"/>
      <c r="D5" s="350" t="s">
        <v>33</v>
      </c>
      <c r="E5" s="350" t="s">
        <v>33</v>
      </c>
      <c r="F5" s="362"/>
      <c r="G5" s="363"/>
    </row>
    <row r="6" spans="1:7" ht="84" customHeight="1">
      <c r="A6" s="641"/>
      <c r="B6" s="646"/>
      <c r="C6" s="647"/>
      <c r="D6" s="350" t="s">
        <v>581</v>
      </c>
      <c r="E6" s="350" t="s">
        <v>581</v>
      </c>
      <c r="F6" s="362"/>
      <c r="G6" s="363"/>
    </row>
    <row r="7" spans="1:7" ht="84" customHeight="1">
      <c r="A7" s="641"/>
      <c r="B7" s="648" t="s">
        <v>499</v>
      </c>
      <c r="C7" s="649"/>
      <c r="D7" s="126">
        <v>12500</v>
      </c>
      <c r="E7" s="126">
        <v>13550</v>
      </c>
      <c r="F7" s="619"/>
      <c r="G7" s="620"/>
    </row>
    <row r="8" spans="1:7" ht="84" customHeight="1">
      <c r="A8" s="641"/>
      <c r="B8" s="605" t="s">
        <v>500</v>
      </c>
      <c r="C8" s="606"/>
      <c r="D8" s="127" t="s">
        <v>1231</v>
      </c>
      <c r="E8" s="128" t="s">
        <v>1232</v>
      </c>
      <c r="F8" s="642" t="s">
        <v>501</v>
      </c>
      <c r="G8" s="134" t="s">
        <v>529</v>
      </c>
    </row>
    <row r="9" spans="1:7" ht="84" customHeight="1">
      <c r="A9" s="641"/>
      <c r="B9" s="650" t="s">
        <v>118</v>
      </c>
      <c r="C9" s="651"/>
      <c r="D9" s="364"/>
      <c r="E9" s="365"/>
      <c r="F9" s="643"/>
      <c r="G9" s="366"/>
    </row>
    <row r="10" spans="1:7" ht="84" customHeight="1">
      <c r="A10" s="641"/>
      <c r="B10" s="367" t="s">
        <v>3</v>
      </c>
      <c r="C10" s="139" t="s">
        <v>37</v>
      </c>
      <c r="D10" s="338" t="s">
        <v>120</v>
      </c>
      <c r="E10" s="129" t="s">
        <v>140</v>
      </c>
      <c r="F10" s="355" t="s">
        <v>3</v>
      </c>
      <c r="G10" s="124"/>
    </row>
    <row r="11" spans="1:7" ht="84" customHeight="1">
      <c r="A11" s="641"/>
      <c r="B11" s="367" t="s">
        <v>3</v>
      </c>
      <c r="C11" s="139" t="s">
        <v>436</v>
      </c>
      <c r="D11" s="338" t="s">
        <v>120</v>
      </c>
      <c r="E11" s="338" t="s">
        <v>120</v>
      </c>
      <c r="F11" s="367" t="s">
        <v>3</v>
      </c>
      <c r="G11" s="124"/>
    </row>
    <row r="12" spans="1:7" ht="148.15" customHeight="1">
      <c r="A12" s="641"/>
      <c r="B12" s="367" t="s">
        <v>3</v>
      </c>
      <c r="C12" s="139" t="s">
        <v>153</v>
      </c>
      <c r="D12" s="129" t="s">
        <v>140</v>
      </c>
      <c r="E12" s="129" t="s">
        <v>140</v>
      </c>
      <c r="F12" s="367" t="s">
        <v>3</v>
      </c>
      <c r="G12" s="124"/>
    </row>
    <row r="13" spans="1:7" ht="86.25" customHeight="1">
      <c r="A13" s="641"/>
      <c r="B13" s="368" t="s">
        <v>516</v>
      </c>
      <c r="C13" s="139" t="s">
        <v>476</v>
      </c>
      <c r="D13" s="338" t="s">
        <v>120</v>
      </c>
      <c r="E13" s="338" t="s">
        <v>120</v>
      </c>
      <c r="F13" s="368" t="s">
        <v>516</v>
      </c>
      <c r="G13" s="124"/>
    </row>
    <row r="14" spans="1:7" ht="84" customHeight="1">
      <c r="A14" s="641"/>
      <c r="B14" s="368" t="s">
        <v>119</v>
      </c>
      <c r="C14" s="140" t="s">
        <v>477</v>
      </c>
      <c r="D14" s="338" t="s">
        <v>120</v>
      </c>
      <c r="E14" s="338" t="s">
        <v>120</v>
      </c>
      <c r="F14" s="368" t="s">
        <v>119</v>
      </c>
      <c r="G14" s="124"/>
    </row>
    <row r="15" spans="1:7" ht="84" customHeight="1">
      <c r="A15" s="641"/>
      <c r="B15" s="368" t="s">
        <v>478</v>
      </c>
      <c r="C15" s="139" t="s">
        <v>560</v>
      </c>
      <c r="D15" s="338" t="s">
        <v>120</v>
      </c>
      <c r="E15" s="338" t="s">
        <v>120</v>
      </c>
      <c r="F15" s="368" t="s">
        <v>478</v>
      </c>
      <c r="G15" s="124"/>
    </row>
    <row r="16" spans="1:7" ht="84" customHeight="1">
      <c r="A16" s="641"/>
      <c r="B16" s="369" t="s">
        <v>121</v>
      </c>
      <c r="C16" s="140" t="s">
        <v>122</v>
      </c>
      <c r="D16" s="338" t="s">
        <v>120</v>
      </c>
      <c r="E16" s="338" t="s">
        <v>120</v>
      </c>
      <c r="F16" s="369" t="s">
        <v>121</v>
      </c>
      <c r="G16" s="124"/>
    </row>
    <row r="17" spans="1:7" ht="84" customHeight="1">
      <c r="A17" s="641"/>
      <c r="B17" s="369" t="s">
        <v>386</v>
      </c>
      <c r="C17" s="140" t="s">
        <v>387</v>
      </c>
      <c r="D17" s="338" t="s">
        <v>120</v>
      </c>
      <c r="E17" s="338" t="s">
        <v>120</v>
      </c>
      <c r="F17" s="369" t="s">
        <v>386</v>
      </c>
      <c r="G17" s="124"/>
    </row>
    <row r="18" spans="1:7" ht="142.5" customHeight="1">
      <c r="A18" s="641"/>
      <c r="B18" s="369" t="s">
        <v>5</v>
      </c>
      <c r="C18" s="140" t="s">
        <v>342</v>
      </c>
      <c r="D18" s="129">
        <v>160</v>
      </c>
      <c r="E18" s="338" t="s">
        <v>120</v>
      </c>
      <c r="F18" s="369" t="s">
        <v>5</v>
      </c>
      <c r="G18" s="124"/>
    </row>
    <row r="19" spans="1:7" ht="94.15" customHeight="1">
      <c r="A19" s="641"/>
      <c r="B19" s="320" t="s">
        <v>491</v>
      </c>
      <c r="C19" s="140" t="s">
        <v>492</v>
      </c>
      <c r="D19" s="338" t="s">
        <v>120</v>
      </c>
      <c r="E19" s="338" t="s">
        <v>120</v>
      </c>
      <c r="F19" s="320" t="s">
        <v>491</v>
      </c>
      <c r="G19" s="124"/>
    </row>
    <row r="20" spans="1:7" ht="84" customHeight="1">
      <c r="A20" s="641"/>
      <c r="B20" s="370" t="s">
        <v>510</v>
      </c>
      <c r="C20" s="141" t="s">
        <v>47</v>
      </c>
      <c r="D20" s="129">
        <v>150</v>
      </c>
      <c r="E20" s="129">
        <v>150</v>
      </c>
      <c r="F20" s="369" t="s">
        <v>510</v>
      </c>
      <c r="G20" s="124"/>
    </row>
    <row r="21" spans="1:7" ht="84" customHeight="1">
      <c r="A21" s="641"/>
      <c r="B21" s="369" t="s">
        <v>132</v>
      </c>
      <c r="C21" s="140" t="s">
        <v>133</v>
      </c>
      <c r="D21" s="129">
        <v>160</v>
      </c>
      <c r="E21" s="338" t="s">
        <v>120</v>
      </c>
      <c r="F21" s="369" t="s">
        <v>132</v>
      </c>
      <c r="G21" s="124"/>
    </row>
    <row r="22" spans="1:7" ht="87.75" customHeight="1">
      <c r="A22" s="641"/>
      <c r="B22" s="320" t="s">
        <v>124</v>
      </c>
      <c r="C22" s="140" t="s">
        <v>611</v>
      </c>
      <c r="D22" s="338" t="s">
        <v>120</v>
      </c>
      <c r="E22" s="338" t="s">
        <v>120</v>
      </c>
      <c r="F22" s="320" t="s">
        <v>124</v>
      </c>
      <c r="G22" s="124"/>
    </row>
    <row r="23" spans="1:7" ht="84" customHeight="1">
      <c r="A23" s="641"/>
      <c r="B23" s="320" t="s">
        <v>233</v>
      </c>
      <c r="C23" s="141" t="s">
        <v>48</v>
      </c>
      <c r="D23" s="129">
        <v>470</v>
      </c>
      <c r="E23" s="129" t="s">
        <v>140</v>
      </c>
      <c r="F23" s="320" t="s">
        <v>233</v>
      </c>
      <c r="G23" s="124" t="s">
        <v>287</v>
      </c>
    </row>
    <row r="24" spans="1:7" ht="84" customHeight="1">
      <c r="A24" s="641"/>
      <c r="B24" s="320" t="s">
        <v>233</v>
      </c>
      <c r="C24" s="141" t="s">
        <v>48</v>
      </c>
      <c r="D24" s="129" t="s">
        <v>140</v>
      </c>
      <c r="E24" s="129">
        <v>470</v>
      </c>
      <c r="F24" s="320" t="s">
        <v>233</v>
      </c>
      <c r="G24" s="124"/>
    </row>
    <row r="25" spans="1:7" ht="84" customHeight="1">
      <c r="A25" s="641"/>
      <c r="B25" s="320" t="s">
        <v>376</v>
      </c>
      <c r="C25" s="140" t="s">
        <v>49</v>
      </c>
      <c r="D25" s="338" t="s">
        <v>120</v>
      </c>
      <c r="E25" s="338" t="s">
        <v>120</v>
      </c>
      <c r="F25" s="320" t="s">
        <v>376</v>
      </c>
      <c r="G25" s="124"/>
    </row>
    <row r="26" spans="1:7" ht="100.5" customHeight="1">
      <c r="A26" s="641"/>
      <c r="B26" s="320" t="s">
        <v>126</v>
      </c>
      <c r="C26" s="140" t="s">
        <v>247</v>
      </c>
      <c r="D26" s="338" t="s">
        <v>120</v>
      </c>
      <c r="E26" s="338" t="s">
        <v>120</v>
      </c>
      <c r="F26" s="320" t="s">
        <v>126</v>
      </c>
      <c r="G26" s="124"/>
    </row>
    <row r="27" spans="1:7" ht="84" customHeight="1">
      <c r="A27" s="641"/>
      <c r="B27" s="371" t="s">
        <v>68</v>
      </c>
      <c r="C27" s="141" t="s">
        <v>343</v>
      </c>
      <c r="D27" s="129">
        <v>890</v>
      </c>
      <c r="E27" s="129">
        <v>890</v>
      </c>
      <c r="F27" s="320" t="s">
        <v>68</v>
      </c>
      <c r="G27" s="124" t="s">
        <v>165</v>
      </c>
    </row>
    <row r="28" spans="1:7" ht="84" customHeight="1">
      <c r="A28" s="641"/>
      <c r="B28" s="320" t="s">
        <v>159</v>
      </c>
      <c r="C28" s="140" t="s">
        <v>341</v>
      </c>
      <c r="D28" s="338" t="s">
        <v>120</v>
      </c>
      <c r="E28" s="129" t="s">
        <v>140</v>
      </c>
      <c r="F28" s="320" t="s">
        <v>159</v>
      </c>
      <c r="G28" s="124"/>
    </row>
    <row r="29" spans="1:7" ht="84" customHeight="1">
      <c r="A29" s="641"/>
      <c r="B29" s="320" t="s">
        <v>449</v>
      </c>
      <c r="C29" s="141" t="s">
        <v>309</v>
      </c>
      <c r="D29" s="130">
        <v>790</v>
      </c>
      <c r="E29" s="130">
        <v>790</v>
      </c>
      <c r="F29" s="320" t="s">
        <v>449</v>
      </c>
      <c r="G29" s="124"/>
    </row>
    <row r="30" spans="1:7" ht="112.5" customHeight="1">
      <c r="A30" s="641"/>
      <c r="B30" s="320" t="s">
        <v>216</v>
      </c>
      <c r="C30" s="141" t="s">
        <v>79</v>
      </c>
      <c r="D30" s="129">
        <v>60</v>
      </c>
      <c r="E30" s="338" t="s">
        <v>120</v>
      </c>
      <c r="F30" s="320" t="s">
        <v>216</v>
      </c>
      <c r="G30" s="124" t="s">
        <v>735</v>
      </c>
    </row>
    <row r="31" spans="1:7" ht="84" customHeight="1">
      <c r="A31" s="641"/>
      <c r="B31" s="320" t="s">
        <v>50</v>
      </c>
      <c r="C31" s="140" t="s">
        <v>51</v>
      </c>
      <c r="D31" s="129">
        <v>160</v>
      </c>
      <c r="E31" s="338" t="s">
        <v>120</v>
      </c>
      <c r="F31" s="320" t="s">
        <v>50</v>
      </c>
      <c r="G31" s="124" t="s">
        <v>736</v>
      </c>
    </row>
    <row r="32" spans="1:7" ht="84" customHeight="1">
      <c r="A32" s="641"/>
      <c r="B32" s="320" t="s">
        <v>103</v>
      </c>
      <c r="C32" s="141" t="s">
        <v>80</v>
      </c>
      <c r="D32" s="129">
        <v>60</v>
      </c>
      <c r="E32" s="338" t="s">
        <v>120</v>
      </c>
      <c r="F32" s="320" t="s">
        <v>103</v>
      </c>
      <c r="G32" s="124" t="s">
        <v>568</v>
      </c>
    </row>
    <row r="33" spans="1:7" ht="84" customHeight="1">
      <c r="A33" s="641"/>
      <c r="B33" s="320" t="s">
        <v>241</v>
      </c>
      <c r="C33" s="140" t="s">
        <v>209</v>
      </c>
      <c r="D33" s="338" t="s">
        <v>120</v>
      </c>
      <c r="E33" s="338" t="s">
        <v>120</v>
      </c>
      <c r="F33" s="320" t="s">
        <v>241</v>
      </c>
      <c r="G33" s="124"/>
    </row>
    <row r="34" spans="1:7" ht="84" customHeight="1">
      <c r="A34" s="641"/>
      <c r="B34" s="320" t="s">
        <v>221</v>
      </c>
      <c r="C34" s="140" t="s">
        <v>316</v>
      </c>
      <c r="D34" s="129">
        <v>350</v>
      </c>
      <c r="E34" s="129">
        <v>350</v>
      </c>
      <c r="F34" s="320" t="s">
        <v>221</v>
      </c>
      <c r="G34" s="124"/>
    </row>
    <row r="35" spans="1:7" ht="84" customHeight="1">
      <c r="A35" s="641"/>
      <c r="B35" s="320" t="s">
        <v>69</v>
      </c>
      <c r="C35" s="140" t="s">
        <v>340</v>
      </c>
      <c r="D35" s="129">
        <v>740</v>
      </c>
      <c r="E35" s="129" t="s">
        <v>140</v>
      </c>
      <c r="F35" s="320" t="s">
        <v>69</v>
      </c>
      <c r="G35" s="124" t="s">
        <v>569</v>
      </c>
    </row>
    <row r="36" spans="1:7" ht="84" customHeight="1">
      <c r="A36" s="641"/>
      <c r="B36" s="320" t="s">
        <v>69</v>
      </c>
      <c r="C36" s="140" t="s">
        <v>340</v>
      </c>
      <c r="D36" s="129" t="s">
        <v>140</v>
      </c>
      <c r="E36" s="129">
        <v>320</v>
      </c>
      <c r="F36" s="320" t="s">
        <v>69</v>
      </c>
      <c r="G36" s="124" t="s">
        <v>474</v>
      </c>
    </row>
    <row r="37" spans="1:7" ht="84" customHeight="1">
      <c r="A37" s="641"/>
      <c r="B37" s="320" t="s">
        <v>136</v>
      </c>
      <c r="C37" s="141" t="s">
        <v>100</v>
      </c>
      <c r="D37" s="131">
        <v>1040</v>
      </c>
      <c r="E37" s="131">
        <v>1040</v>
      </c>
      <c r="F37" s="320" t="s">
        <v>136</v>
      </c>
      <c r="G37" s="124" t="s">
        <v>1278</v>
      </c>
    </row>
    <row r="38" spans="1:7" ht="96.75" customHeight="1">
      <c r="A38" s="641"/>
      <c r="B38" s="320" t="s">
        <v>526</v>
      </c>
      <c r="C38" s="140" t="s">
        <v>145</v>
      </c>
      <c r="D38" s="129">
        <v>160</v>
      </c>
      <c r="E38" s="129">
        <v>160</v>
      </c>
      <c r="F38" s="320" t="s">
        <v>526</v>
      </c>
      <c r="G38" s="124"/>
    </row>
    <row r="39" spans="1:7" ht="84" customHeight="1">
      <c r="A39" s="641"/>
      <c r="B39" s="320" t="s">
        <v>388</v>
      </c>
      <c r="C39" s="140" t="s">
        <v>53</v>
      </c>
      <c r="D39" s="338" t="s">
        <v>120</v>
      </c>
      <c r="E39" s="338" t="s">
        <v>120</v>
      </c>
      <c r="F39" s="320" t="s">
        <v>388</v>
      </c>
      <c r="G39" s="124"/>
    </row>
    <row r="40" spans="1:7" ht="88.5" customHeight="1">
      <c r="A40" s="641"/>
      <c r="B40" s="320" t="s">
        <v>54</v>
      </c>
      <c r="C40" s="140" t="s">
        <v>317</v>
      </c>
      <c r="D40" s="130">
        <v>570</v>
      </c>
      <c r="E40" s="129" t="s">
        <v>140</v>
      </c>
      <c r="F40" s="320" t="s">
        <v>54</v>
      </c>
      <c r="G40" s="124"/>
    </row>
    <row r="41" spans="1:7" ht="78" customHeight="1">
      <c r="A41" s="641"/>
      <c r="B41" s="320" t="s">
        <v>54</v>
      </c>
      <c r="C41" s="140" t="s">
        <v>317</v>
      </c>
      <c r="D41" s="129" t="s">
        <v>140</v>
      </c>
      <c r="E41" s="130">
        <v>270</v>
      </c>
      <c r="F41" s="320" t="s">
        <v>54</v>
      </c>
      <c r="G41" s="124"/>
    </row>
    <row r="42" spans="1:7" ht="95.25" customHeight="1">
      <c r="A42" s="641"/>
      <c r="B42" s="320" t="s">
        <v>55</v>
      </c>
      <c r="C42" s="140" t="s">
        <v>318</v>
      </c>
      <c r="D42" s="130">
        <v>570</v>
      </c>
      <c r="E42" s="129" t="s">
        <v>140</v>
      </c>
      <c r="F42" s="320" t="s">
        <v>55</v>
      </c>
      <c r="G42" s="124"/>
    </row>
    <row r="43" spans="1:7" ht="84.75" customHeight="1">
      <c r="A43" s="641"/>
      <c r="B43" s="320" t="s">
        <v>55</v>
      </c>
      <c r="C43" s="140" t="s">
        <v>318</v>
      </c>
      <c r="D43" s="129" t="s">
        <v>140</v>
      </c>
      <c r="E43" s="130">
        <v>270</v>
      </c>
      <c r="F43" s="320" t="s">
        <v>55</v>
      </c>
      <c r="G43" s="124"/>
    </row>
    <row r="44" spans="1:7" ht="84" customHeight="1">
      <c r="A44" s="641"/>
      <c r="B44" s="320" t="s">
        <v>134</v>
      </c>
      <c r="C44" s="140" t="s">
        <v>319</v>
      </c>
      <c r="D44" s="129">
        <v>420</v>
      </c>
      <c r="E44" s="338" t="s">
        <v>120</v>
      </c>
      <c r="F44" s="320" t="s">
        <v>134</v>
      </c>
      <c r="G44" s="124"/>
    </row>
    <row r="45" spans="1:7" ht="84" customHeight="1">
      <c r="A45" s="641"/>
      <c r="B45" s="320" t="s">
        <v>527</v>
      </c>
      <c r="C45" s="140" t="s">
        <v>320</v>
      </c>
      <c r="D45" s="129">
        <v>420</v>
      </c>
      <c r="E45" s="129" t="s">
        <v>140</v>
      </c>
      <c r="F45" s="320" t="s">
        <v>527</v>
      </c>
      <c r="G45" s="124"/>
    </row>
    <row r="46" spans="1:7" ht="84" customHeight="1">
      <c r="A46" s="641"/>
      <c r="B46" s="320" t="s">
        <v>527</v>
      </c>
      <c r="C46" s="140" t="s">
        <v>320</v>
      </c>
      <c r="D46" s="129" t="s">
        <v>140</v>
      </c>
      <c r="E46" s="129">
        <v>110</v>
      </c>
      <c r="F46" s="320" t="s">
        <v>527</v>
      </c>
      <c r="G46" s="124"/>
    </row>
    <row r="47" spans="1:7" ht="84" customHeight="1">
      <c r="A47" s="641"/>
      <c r="B47" s="320" t="s">
        <v>248</v>
      </c>
      <c r="C47" s="140" t="s">
        <v>586</v>
      </c>
      <c r="D47" s="129">
        <v>420</v>
      </c>
      <c r="E47" s="129" t="s">
        <v>140</v>
      </c>
      <c r="F47" s="320" t="s">
        <v>248</v>
      </c>
      <c r="G47" s="124"/>
    </row>
    <row r="48" spans="1:7" ht="84" customHeight="1">
      <c r="A48" s="641"/>
      <c r="B48" s="320" t="s">
        <v>248</v>
      </c>
      <c r="C48" s="140" t="s">
        <v>586</v>
      </c>
      <c r="D48" s="129" t="s">
        <v>140</v>
      </c>
      <c r="E48" s="129">
        <v>110</v>
      </c>
      <c r="F48" s="320" t="s">
        <v>248</v>
      </c>
      <c r="G48" s="124"/>
    </row>
    <row r="49" spans="1:7" ht="84" customHeight="1">
      <c r="A49" s="641"/>
      <c r="B49" s="320" t="s">
        <v>73</v>
      </c>
      <c r="C49" s="140" t="s">
        <v>587</v>
      </c>
      <c r="D49" s="129">
        <v>570</v>
      </c>
      <c r="E49" s="129" t="s">
        <v>140</v>
      </c>
      <c r="F49" s="320" t="s">
        <v>73</v>
      </c>
      <c r="G49" s="124"/>
    </row>
    <row r="50" spans="1:7" ht="84" customHeight="1">
      <c r="A50" s="641"/>
      <c r="B50" s="320" t="s">
        <v>73</v>
      </c>
      <c r="C50" s="140" t="s">
        <v>587</v>
      </c>
      <c r="D50" s="129" t="s">
        <v>140</v>
      </c>
      <c r="E50" s="129">
        <v>270</v>
      </c>
      <c r="F50" s="320" t="s">
        <v>73</v>
      </c>
      <c r="G50" s="124"/>
    </row>
    <row r="51" spans="1:7" ht="103.5" customHeight="1">
      <c r="A51" s="641"/>
      <c r="B51" s="320" t="s">
        <v>338</v>
      </c>
      <c r="C51" s="140" t="s">
        <v>143</v>
      </c>
      <c r="D51" s="129">
        <v>470</v>
      </c>
      <c r="E51" s="129" t="s">
        <v>140</v>
      </c>
      <c r="F51" s="320" t="s">
        <v>338</v>
      </c>
      <c r="G51" s="124"/>
    </row>
    <row r="52" spans="1:7" ht="100.5" customHeight="1">
      <c r="A52" s="641"/>
      <c r="B52" s="320" t="s">
        <v>338</v>
      </c>
      <c r="C52" s="140" t="s">
        <v>143</v>
      </c>
      <c r="D52" s="129" t="s">
        <v>140</v>
      </c>
      <c r="E52" s="129">
        <v>160</v>
      </c>
      <c r="F52" s="320" t="s">
        <v>338</v>
      </c>
      <c r="G52" s="124"/>
    </row>
    <row r="53" spans="1:7" ht="84" customHeight="1">
      <c r="A53" s="641"/>
      <c r="B53" s="320" t="s">
        <v>335</v>
      </c>
      <c r="C53" s="141" t="s">
        <v>256</v>
      </c>
      <c r="D53" s="130">
        <v>0</v>
      </c>
      <c r="E53" s="338" t="s">
        <v>120</v>
      </c>
      <c r="F53" s="320" t="s">
        <v>335</v>
      </c>
      <c r="G53" s="124" t="s">
        <v>736</v>
      </c>
    </row>
    <row r="54" spans="1:7" ht="99" customHeight="1">
      <c r="A54" s="641"/>
      <c r="B54" s="320" t="s">
        <v>508</v>
      </c>
      <c r="C54" s="141" t="s">
        <v>198</v>
      </c>
      <c r="D54" s="129" t="s">
        <v>140</v>
      </c>
      <c r="E54" s="129">
        <v>110</v>
      </c>
      <c r="F54" s="320" t="s">
        <v>508</v>
      </c>
      <c r="G54" s="124" t="s">
        <v>734</v>
      </c>
    </row>
    <row r="55" spans="1:7" ht="103.5" customHeight="1">
      <c r="A55" s="641"/>
      <c r="B55" s="320" t="s">
        <v>199</v>
      </c>
      <c r="C55" s="141" t="s">
        <v>345</v>
      </c>
      <c r="D55" s="131">
        <v>160</v>
      </c>
      <c r="E55" s="131">
        <v>160</v>
      </c>
      <c r="F55" s="320" t="s">
        <v>199</v>
      </c>
      <c r="G55" s="124"/>
    </row>
    <row r="56" spans="1:7" ht="242.25" customHeight="1">
      <c r="A56" s="641"/>
      <c r="B56" s="371" t="s">
        <v>356</v>
      </c>
      <c r="C56" s="141" t="s">
        <v>594</v>
      </c>
      <c r="D56" s="129">
        <v>160</v>
      </c>
      <c r="E56" s="338" t="s">
        <v>120</v>
      </c>
      <c r="F56" s="320" t="s">
        <v>356</v>
      </c>
      <c r="G56" s="124"/>
    </row>
    <row r="57" spans="1:7" ht="84" customHeight="1">
      <c r="A57" s="641"/>
      <c r="B57" s="320" t="s">
        <v>208</v>
      </c>
      <c r="C57" s="141" t="s">
        <v>154</v>
      </c>
      <c r="D57" s="129">
        <v>110</v>
      </c>
      <c r="E57" s="129">
        <v>110</v>
      </c>
      <c r="F57" s="320" t="s">
        <v>208</v>
      </c>
      <c r="G57" s="124"/>
    </row>
    <row r="58" spans="1:7" ht="84" customHeight="1">
      <c r="A58" s="641"/>
      <c r="B58" s="320" t="s">
        <v>201</v>
      </c>
      <c r="C58" s="141" t="s">
        <v>344</v>
      </c>
      <c r="D58" s="129">
        <v>80</v>
      </c>
      <c r="E58" s="129">
        <v>80</v>
      </c>
      <c r="F58" s="320" t="s">
        <v>201</v>
      </c>
      <c r="G58" s="124" t="s">
        <v>60</v>
      </c>
    </row>
    <row r="59" spans="1:7" ht="106.5" customHeight="1">
      <c r="A59" s="641"/>
      <c r="B59" s="320" t="s">
        <v>202</v>
      </c>
      <c r="C59" s="141" t="s">
        <v>83</v>
      </c>
      <c r="D59" s="129">
        <v>370</v>
      </c>
      <c r="E59" s="129">
        <v>370</v>
      </c>
      <c r="F59" s="320" t="s">
        <v>202</v>
      </c>
      <c r="G59" s="124" t="s">
        <v>156</v>
      </c>
    </row>
    <row r="60" spans="1:7" ht="84" customHeight="1">
      <c r="A60" s="641"/>
      <c r="B60" s="320" t="s">
        <v>333</v>
      </c>
      <c r="C60" s="141" t="s">
        <v>170</v>
      </c>
      <c r="D60" s="129" t="s">
        <v>140</v>
      </c>
      <c r="E60" s="130">
        <v>0</v>
      </c>
      <c r="F60" s="320" t="s">
        <v>333</v>
      </c>
      <c r="G60" s="124" t="s">
        <v>171</v>
      </c>
    </row>
    <row r="61" spans="1:7" ht="84" customHeight="1">
      <c r="A61" s="641"/>
      <c r="B61" s="320" t="s">
        <v>528</v>
      </c>
      <c r="C61" s="141" t="s">
        <v>197</v>
      </c>
      <c r="D61" s="130">
        <v>370</v>
      </c>
      <c r="E61" s="130">
        <v>370</v>
      </c>
      <c r="F61" s="320" t="s">
        <v>528</v>
      </c>
      <c r="G61" s="124" t="s">
        <v>172</v>
      </c>
    </row>
    <row r="62" spans="1:7" ht="84" customHeight="1">
      <c r="A62" s="641"/>
      <c r="B62" s="320" t="s">
        <v>129</v>
      </c>
      <c r="C62" s="140" t="s">
        <v>130</v>
      </c>
      <c r="D62" s="338" t="s">
        <v>120</v>
      </c>
      <c r="E62" s="338" t="s">
        <v>120</v>
      </c>
      <c r="F62" s="320" t="s">
        <v>129</v>
      </c>
      <c r="G62" s="124"/>
    </row>
    <row r="63" spans="1:7" ht="84" customHeight="1">
      <c r="A63" s="641"/>
      <c r="B63" s="320" t="s">
        <v>135</v>
      </c>
      <c r="C63" s="140" t="s">
        <v>285</v>
      </c>
      <c r="D63" s="338" t="s">
        <v>120</v>
      </c>
      <c r="E63" s="338" t="s">
        <v>120</v>
      </c>
      <c r="F63" s="320" t="s">
        <v>135</v>
      </c>
      <c r="G63" s="124"/>
    </row>
    <row r="64" spans="1:7" ht="84" customHeight="1">
      <c r="A64" s="641"/>
      <c r="B64" s="320" t="s">
        <v>26</v>
      </c>
      <c r="C64" s="140" t="s">
        <v>27</v>
      </c>
      <c r="D64" s="338" t="s">
        <v>120</v>
      </c>
      <c r="E64" s="338" t="s">
        <v>120</v>
      </c>
      <c r="F64" s="320" t="s">
        <v>26</v>
      </c>
      <c r="G64" s="124"/>
    </row>
    <row r="65" spans="1:7" ht="84" customHeight="1">
      <c r="A65" s="641" t="str">
        <f>A1</f>
        <v>ΠΡΟΤΕΙΝΟΜΕΝΟΣ ΤΙΜΟΚΑΤΑΛΟΓΟΣ FIAT 500</v>
      </c>
      <c r="B65" s="320" t="s">
        <v>28</v>
      </c>
      <c r="C65" s="140" t="s">
        <v>81</v>
      </c>
      <c r="D65" s="129">
        <v>270</v>
      </c>
      <c r="E65" s="129">
        <v>270</v>
      </c>
      <c r="F65" s="320" t="s">
        <v>28</v>
      </c>
      <c r="G65" s="124"/>
    </row>
    <row r="66" spans="1:7" ht="84" customHeight="1">
      <c r="A66" s="641"/>
      <c r="B66" s="320" t="s">
        <v>203</v>
      </c>
      <c r="C66" s="140" t="s">
        <v>204</v>
      </c>
      <c r="D66" s="129">
        <v>420</v>
      </c>
      <c r="E66" s="338" t="s">
        <v>120</v>
      </c>
      <c r="F66" s="320" t="s">
        <v>203</v>
      </c>
      <c r="G66" s="124" t="s">
        <v>157</v>
      </c>
    </row>
    <row r="67" spans="1:7" ht="109.9" customHeight="1">
      <c r="A67" s="641"/>
      <c r="B67" s="320" t="s">
        <v>255</v>
      </c>
      <c r="C67" s="141" t="s">
        <v>56</v>
      </c>
      <c r="D67" s="129">
        <v>110</v>
      </c>
      <c r="E67" s="129">
        <v>110</v>
      </c>
      <c r="F67" s="320" t="s">
        <v>255</v>
      </c>
      <c r="G67" s="124" t="s">
        <v>737</v>
      </c>
    </row>
    <row r="68" spans="1:7" ht="103.5" customHeight="1">
      <c r="A68" s="641"/>
      <c r="B68" s="320" t="s">
        <v>669</v>
      </c>
      <c r="C68" s="141" t="s">
        <v>187</v>
      </c>
      <c r="D68" s="129">
        <v>250</v>
      </c>
      <c r="E68" s="338" t="s">
        <v>120</v>
      </c>
      <c r="F68" s="320" t="s">
        <v>669</v>
      </c>
      <c r="G68" s="124" t="s">
        <v>166</v>
      </c>
    </row>
    <row r="69" spans="1:7" ht="84" customHeight="1">
      <c r="A69" s="641"/>
      <c r="B69" s="320" t="s">
        <v>182</v>
      </c>
      <c r="C69" s="140" t="s">
        <v>183</v>
      </c>
      <c r="D69" s="338" t="s">
        <v>120</v>
      </c>
      <c r="E69" s="338" t="s">
        <v>120</v>
      </c>
      <c r="F69" s="320" t="s">
        <v>182</v>
      </c>
      <c r="G69" s="124"/>
    </row>
    <row r="70" spans="1:7" ht="90" customHeight="1">
      <c r="A70" s="641"/>
      <c r="B70" s="320" t="s">
        <v>160</v>
      </c>
      <c r="C70" s="140" t="s">
        <v>161</v>
      </c>
      <c r="D70" s="129">
        <v>100</v>
      </c>
      <c r="E70" s="338" t="s">
        <v>120</v>
      </c>
      <c r="F70" s="320" t="s">
        <v>160</v>
      </c>
      <c r="G70" s="124" t="s">
        <v>162</v>
      </c>
    </row>
    <row r="71" spans="1:7" ht="84" customHeight="1">
      <c r="A71" s="641"/>
      <c r="B71" s="320" t="s">
        <v>23</v>
      </c>
      <c r="C71" s="140" t="s">
        <v>479</v>
      </c>
      <c r="D71" s="338" t="s">
        <v>120</v>
      </c>
      <c r="E71" s="338" t="s">
        <v>120</v>
      </c>
      <c r="F71" s="320" t="s">
        <v>23</v>
      </c>
      <c r="G71" s="124"/>
    </row>
    <row r="72" spans="1:7" ht="84" customHeight="1">
      <c r="A72" s="641"/>
      <c r="B72" s="320" t="s">
        <v>102</v>
      </c>
      <c r="C72" s="140" t="s">
        <v>82</v>
      </c>
      <c r="D72" s="338" t="s">
        <v>120</v>
      </c>
      <c r="E72" s="338" t="s">
        <v>120</v>
      </c>
      <c r="F72" s="320" t="s">
        <v>102</v>
      </c>
      <c r="G72" s="124"/>
    </row>
    <row r="73" spans="1:7" ht="84" customHeight="1">
      <c r="A73" s="641"/>
      <c r="B73" s="320" t="s">
        <v>389</v>
      </c>
      <c r="C73" s="141" t="s">
        <v>205</v>
      </c>
      <c r="D73" s="338" t="s">
        <v>120</v>
      </c>
      <c r="E73" s="338" t="s">
        <v>120</v>
      </c>
      <c r="F73" s="320" t="s">
        <v>389</v>
      </c>
      <c r="G73" s="124"/>
    </row>
    <row r="74" spans="1:7" ht="84" customHeight="1">
      <c r="A74" s="641"/>
      <c r="B74" s="320" t="s">
        <v>21</v>
      </c>
      <c r="C74" s="140" t="s">
        <v>22</v>
      </c>
      <c r="D74" s="338" t="s">
        <v>120</v>
      </c>
      <c r="E74" s="338" t="s">
        <v>120</v>
      </c>
      <c r="F74" s="320" t="s">
        <v>21</v>
      </c>
      <c r="G74" s="124"/>
    </row>
    <row r="75" spans="1:7" ht="84" customHeight="1">
      <c r="A75" s="641"/>
      <c r="B75" s="320" t="s">
        <v>207</v>
      </c>
      <c r="C75" s="140" t="s">
        <v>144</v>
      </c>
      <c r="D75" s="130">
        <v>110</v>
      </c>
      <c r="E75" s="129" t="s">
        <v>140</v>
      </c>
      <c r="F75" s="320" t="s">
        <v>207</v>
      </c>
      <c r="G75" s="124"/>
    </row>
    <row r="76" spans="1:7" ht="84" customHeight="1">
      <c r="A76" s="641"/>
      <c r="B76" s="320" t="s">
        <v>131</v>
      </c>
      <c r="C76" s="140" t="s">
        <v>206</v>
      </c>
      <c r="D76" s="338" t="s">
        <v>120</v>
      </c>
      <c r="E76" s="338" t="s">
        <v>120</v>
      </c>
      <c r="F76" s="320" t="s">
        <v>131</v>
      </c>
      <c r="G76" s="124"/>
    </row>
    <row r="77" spans="1:7" ht="84" customHeight="1">
      <c r="A77" s="641"/>
      <c r="B77" s="320" t="s">
        <v>191</v>
      </c>
      <c r="C77" s="141" t="s">
        <v>193</v>
      </c>
      <c r="D77" s="129">
        <v>160</v>
      </c>
      <c r="E77" s="129">
        <v>160</v>
      </c>
      <c r="F77" s="320" t="s">
        <v>191</v>
      </c>
      <c r="G77" s="124"/>
    </row>
    <row r="78" spans="1:7" ht="84" customHeight="1">
      <c r="A78" s="641"/>
      <c r="B78" s="320" t="s">
        <v>192</v>
      </c>
      <c r="C78" s="141" t="s">
        <v>194</v>
      </c>
      <c r="D78" s="129">
        <v>160</v>
      </c>
      <c r="E78" s="129">
        <v>160</v>
      </c>
      <c r="F78" s="320" t="s">
        <v>192</v>
      </c>
      <c r="G78" s="124"/>
    </row>
    <row r="79" spans="1:7" ht="84" customHeight="1">
      <c r="A79" s="641"/>
      <c r="B79" s="320" t="s">
        <v>195</v>
      </c>
      <c r="C79" s="141" t="s">
        <v>196</v>
      </c>
      <c r="D79" s="129">
        <v>160</v>
      </c>
      <c r="E79" s="129">
        <v>160</v>
      </c>
      <c r="F79" s="320" t="s">
        <v>195</v>
      </c>
      <c r="G79" s="124"/>
    </row>
    <row r="80" spans="1:7" ht="90" customHeight="1">
      <c r="A80" s="641"/>
      <c r="B80" s="320" t="s">
        <v>210</v>
      </c>
      <c r="C80" s="140" t="s">
        <v>563</v>
      </c>
      <c r="D80" s="129">
        <v>160</v>
      </c>
      <c r="E80" s="129">
        <v>160</v>
      </c>
      <c r="F80" s="320" t="s">
        <v>210</v>
      </c>
      <c r="G80" s="124"/>
    </row>
    <row r="81" spans="1:7" ht="84" customHeight="1">
      <c r="A81" s="641"/>
      <c r="B81" s="320" t="s">
        <v>484</v>
      </c>
      <c r="C81" s="140" t="s">
        <v>558</v>
      </c>
      <c r="D81" s="129">
        <v>160</v>
      </c>
      <c r="E81" s="129">
        <v>160</v>
      </c>
      <c r="F81" s="320" t="s">
        <v>484</v>
      </c>
      <c r="G81" s="124"/>
    </row>
    <row r="82" spans="1:7" ht="84" customHeight="1">
      <c r="A82" s="641"/>
      <c r="B82" s="371" t="s">
        <v>485</v>
      </c>
      <c r="C82" s="140" t="s">
        <v>0</v>
      </c>
      <c r="D82" s="129">
        <v>160</v>
      </c>
      <c r="E82" s="129">
        <v>160</v>
      </c>
      <c r="F82" s="320" t="s">
        <v>485</v>
      </c>
      <c r="G82" s="124"/>
    </row>
    <row r="83" spans="1:7" ht="84" customHeight="1">
      <c r="A83" s="641"/>
      <c r="B83" s="320" t="s">
        <v>486</v>
      </c>
      <c r="C83" s="140" t="s">
        <v>1</v>
      </c>
      <c r="D83" s="129">
        <v>160</v>
      </c>
      <c r="E83" s="129">
        <v>160</v>
      </c>
      <c r="F83" s="320" t="s">
        <v>486</v>
      </c>
      <c r="G83" s="124"/>
    </row>
    <row r="84" spans="1:7" ht="93" customHeight="1">
      <c r="A84" s="641"/>
      <c r="B84" s="320" t="s">
        <v>487</v>
      </c>
      <c r="C84" s="140" t="s">
        <v>2</v>
      </c>
      <c r="D84" s="129">
        <v>160</v>
      </c>
      <c r="E84" s="129">
        <v>160</v>
      </c>
      <c r="F84" s="320" t="s">
        <v>487</v>
      </c>
      <c r="G84" s="124"/>
    </row>
    <row r="85" spans="1:7" ht="84" customHeight="1">
      <c r="A85" s="641"/>
      <c r="B85" s="320" t="s">
        <v>211</v>
      </c>
      <c r="C85" s="140" t="s">
        <v>562</v>
      </c>
      <c r="D85" s="129">
        <v>270</v>
      </c>
      <c r="E85" s="129" t="s">
        <v>140</v>
      </c>
      <c r="F85" s="320" t="s">
        <v>211</v>
      </c>
      <c r="G85" s="124"/>
    </row>
    <row r="86" spans="1:7" ht="84" customHeight="1">
      <c r="A86" s="641"/>
      <c r="B86" s="320" t="s">
        <v>275</v>
      </c>
      <c r="C86" s="140" t="s">
        <v>137</v>
      </c>
      <c r="D86" s="129">
        <v>270</v>
      </c>
      <c r="E86" s="129" t="s">
        <v>140</v>
      </c>
      <c r="F86" s="320" t="s">
        <v>275</v>
      </c>
      <c r="G86" s="124"/>
    </row>
    <row r="87" spans="1:7" ht="84" customHeight="1">
      <c r="A87" s="641"/>
      <c r="B87" s="320" t="s">
        <v>276</v>
      </c>
      <c r="C87" s="141" t="s">
        <v>284</v>
      </c>
      <c r="D87" s="129">
        <v>270</v>
      </c>
      <c r="E87" s="129">
        <v>270</v>
      </c>
      <c r="F87" s="320" t="s">
        <v>276</v>
      </c>
      <c r="G87" s="124"/>
    </row>
    <row r="88" spans="1:7" ht="84" customHeight="1">
      <c r="A88" s="641"/>
      <c r="B88" s="320" t="s">
        <v>591</v>
      </c>
      <c r="C88" s="264" t="s">
        <v>718</v>
      </c>
      <c r="D88" s="265">
        <v>370</v>
      </c>
      <c r="E88" s="265">
        <v>370</v>
      </c>
      <c r="F88" s="320" t="s">
        <v>591</v>
      </c>
      <c r="G88" s="124"/>
    </row>
    <row r="89" spans="1:7" ht="84" customHeight="1">
      <c r="A89" s="641"/>
      <c r="B89" s="320" t="s">
        <v>633</v>
      </c>
      <c r="C89" s="141" t="s">
        <v>712</v>
      </c>
      <c r="D89" s="129">
        <v>370</v>
      </c>
      <c r="E89" s="129">
        <v>370</v>
      </c>
      <c r="F89" s="320" t="s">
        <v>633</v>
      </c>
      <c r="G89" s="124"/>
    </row>
    <row r="90" spans="1:7" ht="84" customHeight="1">
      <c r="A90" s="641"/>
      <c r="B90" s="320" t="s">
        <v>703</v>
      </c>
      <c r="C90" s="141" t="s">
        <v>704</v>
      </c>
      <c r="D90" s="129">
        <v>370</v>
      </c>
      <c r="E90" s="129">
        <v>370</v>
      </c>
      <c r="F90" s="320" t="s">
        <v>703</v>
      </c>
      <c r="G90" s="124"/>
    </row>
    <row r="91" spans="1:7" ht="84" customHeight="1">
      <c r="A91" s="641"/>
      <c r="B91" s="320" t="s">
        <v>280</v>
      </c>
      <c r="C91" s="141" t="s">
        <v>244</v>
      </c>
      <c r="D91" s="129">
        <v>370</v>
      </c>
      <c r="E91" s="129">
        <v>370</v>
      </c>
      <c r="F91" s="320" t="s">
        <v>280</v>
      </c>
      <c r="G91" s="124"/>
    </row>
    <row r="92" spans="1:7" ht="84" customHeight="1">
      <c r="A92" s="641"/>
      <c r="B92" s="320" t="s">
        <v>281</v>
      </c>
      <c r="C92" s="264" t="s">
        <v>366</v>
      </c>
      <c r="D92" s="129">
        <v>370</v>
      </c>
      <c r="E92" s="129">
        <v>370</v>
      </c>
      <c r="F92" s="320" t="s">
        <v>281</v>
      </c>
      <c r="G92" s="125"/>
    </row>
    <row r="93" spans="1:7" ht="84" customHeight="1">
      <c r="A93" s="641"/>
      <c r="B93" s="320" t="s">
        <v>282</v>
      </c>
      <c r="C93" s="141" t="s">
        <v>93</v>
      </c>
      <c r="D93" s="129">
        <v>370</v>
      </c>
      <c r="E93" s="129">
        <v>370</v>
      </c>
      <c r="F93" s="320" t="s">
        <v>282</v>
      </c>
      <c r="G93" s="124"/>
    </row>
    <row r="94" spans="1:7" ht="84" customHeight="1">
      <c r="A94" s="641"/>
      <c r="B94" s="372" t="s">
        <v>7</v>
      </c>
      <c r="C94" s="143" t="s">
        <v>8</v>
      </c>
      <c r="D94" s="129">
        <v>0</v>
      </c>
      <c r="E94" s="129">
        <v>0</v>
      </c>
      <c r="F94" s="372" t="s">
        <v>7</v>
      </c>
      <c r="G94" s="124" t="s">
        <v>714</v>
      </c>
    </row>
    <row r="95" spans="1:7" ht="84" customHeight="1">
      <c r="A95" s="641"/>
      <c r="B95" s="372" t="s">
        <v>519</v>
      </c>
      <c r="C95" s="141" t="s">
        <v>708</v>
      </c>
      <c r="D95" s="129">
        <v>370</v>
      </c>
      <c r="E95" s="129">
        <v>370</v>
      </c>
      <c r="F95" s="372" t="s">
        <v>519</v>
      </c>
      <c r="G95" s="124"/>
    </row>
    <row r="96" spans="1:7" ht="84" customHeight="1">
      <c r="A96" s="641"/>
      <c r="B96" s="372" t="s">
        <v>518</v>
      </c>
      <c r="C96" s="141" t="s">
        <v>706</v>
      </c>
      <c r="D96" s="129">
        <v>370</v>
      </c>
      <c r="E96" s="129">
        <v>370</v>
      </c>
      <c r="F96" s="372" t="s">
        <v>518</v>
      </c>
      <c r="G96" s="124"/>
    </row>
    <row r="97" spans="1:7" ht="84" customHeight="1">
      <c r="A97" s="641"/>
      <c r="B97" s="372" t="s">
        <v>520</v>
      </c>
      <c r="C97" s="141" t="s">
        <v>713</v>
      </c>
      <c r="D97" s="129">
        <v>370</v>
      </c>
      <c r="E97" s="129">
        <v>370</v>
      </c>
      <c r="F97" s="372" t="s">
        <v>520</v>
      </c>
      <c r="G97" s="408"/>
    </row>
    <row r="98" spans="1:7" ht="84" customHeight="1">
      <c r="A98" s="641"/>
      <c r="B98" s="372" t="s">
        <v>291</v>
      </c>
      <c r="C98" s="141" t="s">
        <v>709</v>
      </c>
      <c r="D98" s="129">
        <v>370</v>
      </c>
      <c r="E98" s="129">
        <v>370</v>
      </c>
      <c r="F98" s="372" t="s">
        <v>291</v>
      </c>
      <c r="G98" s="408"/>
    </row>
    <row r="99" spans="1:7" ht="84" customHeight="1">
      <c r="A99" s="641"/>
      <c r="B99" s="372" t="s">
        <v>292</v>
      </c>
      <c r="C99" s="141" t="s">
        <v>710</v>
      </c>
      <c r="D99" s="129">
        <v>370</v>
      </c>
      <c r="E99" s="129">
        <v>370</v>
      </c>
      <c r="F99" s="372" t="s">
        <v>292</v>
      </c>
      <c r="G99" s="408"/>
    </row>
    <row r="100" spans="1:7" ht="84" customHeight="1">
      <c r="A100" s="641"/>
      <c r="B100" s="372" t="s">
        <v>719</v>
      </c>
      <c r="C100" s="143" t="s">
        <v>720</v>
      </c>
      <c r="D100" s="410">
        <v>800</v>
      </c>
      <c r="E100" s="129" t="s">
        <v>140</v>
      </c>
      <c r="F100" s="411" t="s">
        <v>719</v>
      </c>
      <c r="G100" s="408"/>
    </row>
    <row r="101" spans="1:7" ht="84" customHeight="1">
      <c r="A101" s="641"/>
      <c r="B101" s="372" t="s">
        <v>721</v>
      </c>
      <c r="C101" s="143" t="s">
        <v>722</v>
      </c>
      <c r="D101" s="410">
        <v>800</v>
      </c>
      <c r="E101" s="129" t="s">
        <v>140</v>
      </c>
      <c r="F101" s="372" t="s">
        <v>721</v>
      </c>
      <c r="G101" s="408"/>
    </row>
    <row r="102" spans="1:7" ht="84" customHeight="1" thickBot="1">
      <c r="A102" s="641"/>
      <c r="B102" s="373" t="s">
        <v>158</v>
      </c>
      <c r="C102" s="144" t="s">
        <v>243</v>
      </c>
      <c r="D102" s="133">
        <v>1040</v>
      </c>
      <c r="E102" s="133">
        <v>1040</v>
      </c>
      <c r="F102" s="374" t="s">
        <v>158</v>
      </c>
      <c r="G102" s="179"/>
    </row>
    <row r="103" spans="1:7" ht="58.5" customHeight="1">
      <c r="A103" s="91"/>
      <c r="B103" s="99"/>
      <c r="C103" s="639" t="s">
        <v>330</v>
      </c>
      <c r="D103" s="639"/>
      <c r="E103" s="639"/>
    </row>
    <row r="104" spans="1:7" ht="44.25" customHeight="1">
      <c r="A104" s="91"/>
      <c r="B104" s="100"/>
      <c r="C104" s="639" t="s">
        <v>331</v>
      </c>
      <c r="D104" s="639"/>
      <c r="E104" s="135"/>
    </row>
  </sheetData>
  <mergeCells count="10">
    <mergeCell ref="C104:D104"/>
    <mergeCell ref="C103:E103"/>
    <mergeCell ref="A1:A64"/>
    <mergeCell ref="A65:A102"/>
    <mergeCell ref="F8:F9"/>
    <mergeCell ref="B1:C6"/>
    <mergeCell ref="B7:C7"/>
    <mergeCell ref="B9:C9"/>
    <mergeCell ref="B8:C8"/>
    <mergeCell ref="F7:G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12"/>
  <sheetViews>
    <sheetView view="pageBreakPreview" zoomScale="25" zoomScaleNormal="75" zoomScaleSheetLayoutView="70" workbookViewId="0">
      <selection activeCell="H11" sqref="H11"/>
    </sheetView>
  </sheetViews>
  <sheetFormatPr defaultColWidth="9.140625" defaultRowHeight="12.75"/>
  <cols>
    <col min="1" max="1" width="21.42578125" style="88" customWidth="1"/>
    <col min="2" max="2" width="21.85546875" style="89" customWidth="1"/>
    <col min="3" max="3" width="210.42578125" style="93" customWidth="1"/>
    <col min="4" max="4" width="65.28515625" style="93" customWidth="1"/>
    <col min="5" max="5" width="63.7109375" style="93" customWidth="1"/>
    <col min="6" max="6" width="65.140625" style="93" customWidth="1"/>
    <col min="7" max="7" width="20.42578125" style="91" customWidth="1"/>
    <col min="8" max="8" width="221.5703125" style="92" customWidth="1"/>
    <col min="9" max="9" width="37.140625" style="88" customWidth="1"/>
    <col min="10" max="10" width="42.28515625" style="88" customWidth="1"/>
    <col min="11" max="11" width="46.85546875" style="88" customWidth="1"/>
    <col min="12" max="16384" width="9.140625" style="88"/>
  </cols>
  <sheetData>
    <row r="1" spans="1:8" s="90" customFormat="1" ht="108" customHeight="1">
      <c r="A1" s="640" t="s">
        <v>944</v>
      </c>
      <c r="B1" s="644" t="s">
        <v>908</v>
      </c>
      <c r="C1" s="645"/>
      <c r="D1" s="356">
        <v>500</v>
      </c>
      <c r="E1" s="357">
        <v>500</v>
      </c>
      <c r="F1" s="356">
        <v>500</v>
      </c>
      <c r="G1" s="358"/>
      <c r="H1" s="359"/>
    </row>
    <row r="2" spans="1:8" s="90" customFormat="1" ht="84" customHeight="1">
      <c r="A2" s="641"/>
      <c r="B2" s="646"/>
      <c r="C2" s="647"/>
      <c r="D2" s="350" t="s">
        <v>906</v>
      </c>
      <c r="E2" s="350" t="s">
        <v>906</v>
      </c>
      <c r="F2" s="350" t="s">
        <v>906</v>
      </c>
      <c r="G2" s="360"/>
      <c r="H2" s="361"/>
    </row>
    <row r="3" spans="1:8" s="90" customFormat="1" ht="84" customHeight="1">
      <c r="A3" s="641"/>
      <c r="B3" s="646"/>
      <c r="C3" s="647"/>
      <c r="D3" s="350">
        <v>875</v>
      </c>
      <c r="E3" s="350">
        <v>875</v>
      </c>
      <c r="F3" s="350">
        <v>875</v>
      </c>
      <c r="G3" s="360"/>
      <c r="H3" s="361"/>
    </row>
    <row r="4" spans="1:8" ht="84" customHeight="1">
      <c r="A4" s="641"/>
      <c r="B4" s="646"/>
      <c r="C4" s="647"/>
      <c r="D4" s="350" t="s">
        <v>700</v>
      </c>
      <c r="E4" s="350" t="s">
        <v>186</v>
      </c>
      <c r="F4" s="350" t="s">
        <v>957</v>
      </c>
      <c r="G4" s="362"/>
      <c r="H4" s="363"/>
    </row>
    <row r="5" spans="1:8" ht="84" customHeight="1">
      <c r="A5" s="641"/>
      <c r="B5" s="646"/>
      <c r="C5" s="647"/>
      <c r="D5" s="350" t="s">
        <v>33</v>
      </c>
      <c r="E5" s="350" t="s">
        <v>33</v>
      </c>
      <c r="F5" s="350" t="s">
        <v>33</v>
      </c>
      <c r="G5" s="362"/>
      <c r="H5" s="363"/>
    </row>
    <row r="6" spans="1:8" ht="84" customHeight="1">
      <c r="A6" s="641"/>
      <c r="B6" s="646"/>
      <c r="C6" s="647"/>
      <c r="D6" s="350" t="s">
        <v>581</v>
      </c>
      <c r="E6" s="350" t="s">
        <v>581</v>
      </c>
      <c r="F6" s="350" t="s">
        <v>581</v>
      </c>
      <c r="G6" s="362"/>
      <c r="H6" s="363"/>
    </row>
    <row r="7" spans="1:8" ht="84" customHeight="1">
      <c r="A7" s="641"/>
      <c r="B7" s="648" t="s">
        <v>499</v>
      </c>
      <c r="C7" s="649"/>
      <c r="D7" s="126">
        <v>14350</v>
      </c>
      <c r="E7" s="126">
        <v>14850</v>
      </c>
      <c r="F7" s="126">
        <v>14850</v>
      </c>
      <c r="G7" s="619"/>
      <c r="H7" s="620"/>
    </row>
    <row r="8" spans="1:8" ht="84" customHeight="1">
      <c r="A8" s="641"/>
      <c r="B8" s="605" t="s">
        <v>500</v>
      </c>
      <c r="C8" s="606"/>
      <c r="D8" s="127" t="s">
        <v>1233</v>
      </c>
      <c r="E8" s="127" t="s">
        <v>1234</v>
      </c>
      <c r="F8" s="128" t="s">
        <v>1235</v>
      </c>
      <c r="G8" s="642" t="s">
        <v>501</v>
      </c>
      <c r="H8" s="134" t="s">
        <v>529</v>
      </c>
    </row>
    <row r="9" spans="1:8" ht="84" customHeight="1">
      <c r="A9" s="641"/>
      <c r="B9" s="650" t="s">
        <v>118</v>
      </c>
      <c r="C9" s="651"/>
      <c r="D9" s="364"/>
      <c r="E9" s="365"/>
      <c r="F9" s="365"/>
      <c r="G9" s="643"/>
      <c r="H9" s="366"/>
    </row>
    <row r="10" spans="1:8" ht="84" customHeight="1">
      <c r="A10" s="641"/>
      <c r="B10" s="367" t="s">
        <v>3</v>
      </c>
      <c r="C10" s="139" t="s">
        <v>436</v>
      </c>
      <c r="D10" s="338" t="s">
        <v>120</v>
      </c>
      <c r="E10" s="338" t="s">
        <v>120</v>
      </c>
      <c r="F10" s="129" t="s">
        <v>140</v>
      </c>
      <c r="G10" s="367" t="s">
        <v>3</v>
      </c>
      <c r="H10" s="124"/>
    </row>
    <row r="11" spans="1:8" ht="84" customHeight="1">
      <c r="A11" s="641"/>
      <c r="B11" s="367" t="s">
        <v>3</v>
      </c>
      <c r="C11" s="139" t="s">
        <v>954</v>
      </c>
      <c r="D11" s="129" t="s">
        <v>140</v>
      </c>
      <c r="E11" s="129" t="s">
        <v>140</v>
      </c>
      <c r="F11" s="338" t="s">
        <v>120</v>
      </c>
      <c r="G11" s="367" t="s">
        <v>3</v>
      </c>
      <c r="H11" s="124"/>
    </row>
    <row r="12" spans="1:8" ht="132" customHeight="1">
      <c r="A12" s="641"/>
      <c r="B12" s="377" t="s">
        <v>3</v>
      </c>
      <c r="C12" s="139" t="s">
        <v>953</v>
      </c>
      <c r="D12" s="129" t="s">
        <v>140</v>
      </c>
      <c r="E12" s="129" t="s">
        <v>140</v>
      </c>
      <c r="F12" s="338" t="s">
        <v>120</v>
      </c>
      <c r="G12" s="367" t="s">
        <v>3</v>
      </c>
      <c r="H12" s="124"/>
    </row>
    <row r="13" spans="1:8" ht="86.25" customHeight="1">
      <c r="A13" s="641"/>
      <c r="B13" s="368" t="s">
        <v>516</v>
      </c>
      <c r="C13" s="139" t="s">
        <v>476</v>
      </c>
      <c r="D13" s="338" t="s">
        <v>120</v>
      </c>
      <c r="E13" s="338" t="s">
        <v>120</v>
      </c>
      <c r="F13" s="338" t="s">
        <v>120</v>
      </c>
      <c r="G13" s="368" t="s">
        <v>516</v>
      </c>
      <c r="H13" s="124"/>
    </row>
    <row r="14" spans="1:8" ht="84" customHeight="1">
      <c r="A14" s="641"/>
      <c r="B14" s="368" t="s">
        <v>119</v>
      </c>
      <c r="C14" s="140" t="s">
        <v>477</v>
      </c>
      <c r="D14" s="338" t="s">
        <v>120</v>
      </c>
      <c r="E14" s="338" t="s">
        <v>120</v>
      </c>
      <c r="F14" s="338" t="s">
        <v>120</v>
      </c>
      <c r="G14" s="368" t="s">
        <v>119</v>
      </c>
      <c r="H14" s="124"/>
    </row>
    <row r="15" spans="1:8" ht="84" customHeight="1">
      <c r="A15" s="641"/>
      <c r="B15" s="368" t="s">
        <v>478</v>
      </c>
      <c r="C15" s="139" t="s">
        <v>560</v>
      </c>
      <c r="D15" s="338" t="s">
        <v>120</v>
      </c>
      <c r="E15" s="338" t="s">
        <v>120</v>
      </c>
      <c r="F15" s="338" t="s">
        <v>120</v>
      </c>
      <c r="G15" s="368" t="s">
        <v>478</v>
      </c>
      <c r="H15" s="124"/>
    </row>
    <row r="16" spans="1:8" ht="84" customHeight="1">
      <c r="A16" s="641"/>
      <c r="B16" s="369" t="s">
        <v>121</v>
      </c>
      <c r="C16" s="140" t="s">
        <v>122</v>
      </c>
      <c r="D16" s="338" t="s">
        <v>120</v>
      </c>
      <c r="E16" s="338" t="s">
        <v>120</v>
      </c>
      <c r="F16" s="338" t="s">
        <v>120</v>
      </c>
      <c r="G16" s="369" t="s">
        <v>121</v>
      </c>
      <c r="H16" s="124"/>
    </row>
    <row r="17" spans="1:8" ht="84" customHeight="1">
      <c r="A17" s="641"/>
      <c r="B17" s="369" t="s">
        <v>386</v>
      </c>
      <c r="C17" s="140" t="s">
        <v>387</v>
      </c>
      <c r="D17" s="338" t="s">
        <v>120</v>
      </c>
      <c r="E17" s="338" t="s">
        <v>120</v>
      </c>
      <c r="F17" s="338" t="s">
        <v>120</v>
      </c>
      <c r="G17" s="369" t="s">
        <v>386</v>
      </c>
      <c r="H17" s="124"/>
    </row>
    <row r="18" spans="1:8" ht="142.5" customHeight="1">
      <c r="A18" s="641"/>
      <c r="B18" s="369" t="s">
        <v>5</v>
      </c>
      <c r="C18" s="140" t="s">
        <v>342</v>
      </c>
      <c r="D18" s="129">
        <v>160</v>
      </c>
      <c r="E18" s="338" t="s">
        <v>120</v>
      </c>
      <c r="F18" s="338" t="s">
        <v>120</v>
      </c>
      <c r="G18" s="369" t="s">
        <v>5</v>
      </c>
      <c r="H18" s="124"/>
    </row>
    <row r="19" spans="1:8" ht="79.900000000000006" customHeight="1">
      <c r="A19" s="641"/>
      <c r="B19" s="320" t="s">
        <v>491</v>
      </c>
      <c r="C19" s="140" t="s">
        <v>492</v>
      </c>
      <c r="D19" s="338" t="s">
        <v>120</v>
      </c>
      <c r="E19" s="338" t="s">
        <v>120</v>
      </c>
      <c r="F19" s="338" t="s">
        <v>120</v>
      </c>
      <c r="G19" s="320" t="s">
        <v>491</v>
      </c>
      <c r="H19" s="124"/>
    </row>
    <row r="20" spans="1:8" ht="84" customHeight="1">
      <c r="A20" s="641"/>
      <c r="B20" s="370" t="s">
        <v>510</v>
      </c>
      <c r="C20" s="264" t="s">
        <v>47</v>
      </c>
      <c r="D20" s="265">
        <v>150</v>
      </c>
      <c r="E20" s="265">
        <v>150</v>
      </c>
      <c r="F20" s="338" t="s">
        <v>120</v>
      </c>
      <c r="G20" s="369" t="s">
        <v>510</v>
      </c>
      <c r="H20" s="124"/>
    </row>
    <row r="21" spans="1:8" ht="84" customHeight="1">
      <c r="A21" s="641"/>
      <c r="B21" s="369" t="s">
        <v>132</v>
      </c>
      <c r="C21" s="140" t="s">
        <v>133</v>
      </c>
      <c r="D21" s="129">
        <v>160</v>
      </c>
      <c r="E21" s="338" t="s">
        <v>120</v>
      </c>
      <c r="F21" s="338" t="s">
        <v>120</v>
      </c>
      <c r="G21" s="369" t="s">
        <v>132</v>
      </c>
      <c r="H21" s="124"/>
    </row>
    <row r="22" spans="1:8" ht="87.75" customHeight="1">
      <c r="A22" s="641"/>
      <c r="B22" s="320" t="s">
        <v>124</v>
      </c>
      <c r="C22" s="140" t="s">
        <v>611</v>
      </c>
      <c r="D22" s="338" t="s">
        <v>120</v>
      </c>
      <c r="E22" s="338" t="s">
        <v>120</v>
      </c>
      <c r="F22" s="338" t="s">
        <v>120</v>
      </c>
      <c r="G22" s="320" t="s">
        <v>124</v>
      </c>
      <c r="H22" s="124"/>
    </row>
    <row r="23" spans="1:8" ht="84" customHeight="1">
      <c r="A23" s="641"/>
      <c r="B23" s="320" t="s">
        <v>233</v>
      </c>
      <c r="C23" s="141" t="s">
        <v>48</v>
      </c>
      <c r="D23" s="129" t="s">
        <v>140</v>
      </c>
      <c r="E23" s="129" t="s">
        <v>140</v>
      </c>
      <c r="F23" s="129">
        <v>470</v>
      </c>
      <c r="G23" s="320" t="s">
        <v>233</v>
      </c>
      <c r="H23" s="124"/>
    </row>
    <row r="24" spans="1:8" ht="84" customHeight="1">
      <c r="A24" s="641"/>
      <c r="B24" s="320" t="s">
        <v>233</v>
      </c>
      <c r="C24" s="141" t="s">
        <v>48</v>
      </c>
      <c r="D24" s="129" t="s">
        <v>140</v>
      </c>
      <c r="E24" s="129">
        <v>470</v>
      </c>
      <c r="F24" s="129" t="s">
        <v>140</v>
      </c>
      <c r="G24" s="320" t="s">
        <v>233</v>
      </c>
      <c r="H24" s="124"/>
    </row>
    <row r="25" spans="1:8" ht="84" customHeight="1">
      <c r="A25" s="641"/>
      <c r="B25" s="320" t="s">
        <v>376</v>
      </c>
      <c r="C25" s="140" t="s">
        <v>49</v>
      </c>
      <c r="D25" s="338" t="s">
        <v>120</v>
      </c>
      <c r="E25" s="338" t="s">
        <v>120</v>
      </c>
      <c r="F25" s="338" t="s">
        <v>120</v>
      </c>
      <c r="G25" s="320" t="s">
        <v>376</v>
      </c>
      <c r="H25" s="124"/>
    </row>
    <row r="26" spans="1:8" ht="100.5" customHeight="1">
      <c r="A26" s="641"/>
      <c r="B26" s="320" t="s">
        <v>126</v>
      </c>
      <c r="C26" s="140" t="s">
        <v>247</v>
      </c>
      <c r="D26" s="338" t="s">
        <v>120</v>
      </c>
      <c r="E26" s="338" t="s">
        <v>120</v>
      </c>
      <c r="F26" s="338" t="s">
        <v>120</v>
      </c>
      <c r="G26" s="320" t="s">
        <v>126</v>
      </c>
      <c r="H26" s="124" t="s">
        <v>151</v>
      </c>
    </row>
    <row r="27" spans="1:8" ht="84" customHeight="1">
      <c r="A27" s="641"/>
      <c r="B27" s="371" t="s">
        <v>68</v>
      </c>
      <c r="C27" s="141" t="s">
        <v>343</v>
      </c>
      <c r="D27" s="129">
        <v>890</v>
      </c>
      <c r="E27" s="129">
        <v>890</v>
      </c>
      <c r="F27" s="129">
        <v>890</v>
      </c>
      <c r="G27" s="320" t="s">
        <v>68</v>
      </c>
      <c r="H27" s="124" t="s">
        <v>165</v>
      </c>
    </row>
    <row r="28" spans="1:8" ht="84" customHeight="1">
      <c r="A28" s="641"/>
      <c r="B28" s="320" t="s">
        <v>159</v>
      </c>
      <c r="C28" s="140" t="s">
        <v>341</v>
      </c>
      <c r="D28" s="338" t="s">
        <v>120</v>
      </c>
      <c r="E28" s="129" t="s">
        <v>140</v>
      </c>
      <c r="F28" s="129" t="s">
        <v>140</v>
      </c>
      <c r="G28" s="320" t="s">
        <v>159</v>
      </c>
      <c r="H28" s="124"/>
    </row>
    <row r="29" spans="1:8" ht="84" customHeight="1">
      <c r="A29" s="641"/>
      <c r="B29" s="320" t="s">
        <v>449</v>
      </c>
      <c r="C29" s="141" t="s">
        <v>309</v>
      </c>
      <c r="D29" s="130">
        <v>790</v>
      </c>
      <c r="E29" s="130">
        <v>790</v>
      </c>
      <c r="F29" s="130">
        <v>790</v>
      </c>
      <c r="G29" s="320" t="s">
        <v>449</v>
      </c>
      <c r="H29" s="124"/>
    </row>
    <row r="30" spans="1:8" ht="112.5" customHeight="1">
      <c r="A30" s="641"/>
      <c r="B30" s="320" t="s">
        <v>216</v>
      </c>
      <c r="C30" s="141" t="s">
        <v>79</v>
      </c>
      <c r="D30" s="129">
        <v>60</v>
      </c>
      <c r="E30" s="338" t="s">
        <v>120</v>
      </c>
      <c r="F30" s="338" t="s">
        <v>120</v>
      </c>
      <c r="G30" s="320" t="s">
        <v>216</v>
      </c>
      <c r="H30" s="124" t="s">
        <v>958</v>
      </c>
    </row>
    <row r="31" spans="1:8" ht="84" customHeight="1">
      <c r="A31" s="641"/>
      <c r="B31" s="320" t="s">
        <v>50</v>
      </c>
      <c r="C31" s="140" t="s">
        <v>51</v>
      </c>
      <c r="D31" s="129" t="s">
        <v>140</v>
      </c>
      <c r="E31" s="338" t="s">
        <v>120</v>
      </c>
      <c r="F31" s="129" t="s">
        <v>140</v>
      </c>
      <c r="G31" s="320" t="s">
        <v>50</v>
      </c>
      <c r="H31" s="124"/>
    </row>
    <row r="32" spans="1:8" ht="96.75" customHeight="1">
      <c r="A32" s="641"/>
      <c r="B32" s="320" t="s">
        <v>451</v>
      </c>
      <c r="C32" s="140" t="s">
        <v>52</v>
      </c>
      <c r="D32" s="129" t="s">
        <v>140</v>
      </c>
      <c r="E32" s="129" t="s">
        <v>140</v>
      </c>
      <c r="F32" s="338" t="s">
        <v>120</v>
      </c>
      <c r="G32" s="320" t="s">
        <v>451</v>
      </c>
      <c r="H32" s="124"/>
    </row>
    <row r="33" spans="1:8" ht="84" customHeight="1">
      <c r="A33" s="641"/>
      <c r="B33" s="320" t="s">
        <v>103</v>
      </c>
      <c r="C33" s="141" t="s">
        <v>80</v>
      </c>
      <c r="D33" s="129">
        <v>60</v>
      </c>
      <c r="E33" s="338" t="s">
        <v>120</v>
      </c>
      <c r="F33" s="338" t="s">
        <v>120</v>
      </c>
      <c r="G33" s="320" t="s">
        <v>103</v>
      </c>
      <c r="H33" s="124" t="s">
        <v>726</v>
      </c>
    </row>
    <row r="34" spans="1:8" ht="84" customHeight="1">
      <c r="A34" s="641"/>
      <c r="B34" s="320" t="s">
        <v>241</v>
      </c>
      <c r="C34" s="140" t="s">
        <v>209</v>
      </c>
      <c r="D34" s="338" t="s">
        <v>120</v>
      </c>
      <c r="E34" s="338" t="s">
        <v>120</v>
      </c>
      <c r="F34" s="338" t="s">
        <v>120</v>
      </c>
      <c r="G34" s="320" t="s">
        <v>241</v>
      </c>
      <c r="H34" s="124"/>
    </row>
    <row r="35" spans="1:8" ht="84" customHeight="1">
      <c r="A35" s="641"/>
      <c r="B35" s="320" t="s">
        <v>221</v>
      </c>
      <c r="C35" s="140" t="s">
        <v>316</v>
      </c>
      <c r="D35" s="129">
        <v>350</v>
      </c>
      <c r="E35" s="129">
        <v>350</v>
      </c>
      <c r="F35" s="129">
        <v>350</v>
      </c>
      <c r="G35" s="320" t="s">
        <v>221</v>
      </c>
      <c r="H35" s="124"/>
    </row>
    <row r="36" spans="1:8" ht="84" customHeight="1">
      <c r="A36" s="641"/>
      <c r="B36" s="320" t="s">
        <v>69</v>
      </c>
      <c r="C36" s="140" t="s">
        <v>340</v>
      </c>
      <c r="D36" s="129">
        <v>740</v>
      </c>
      <c r="E36" s="129" t="s">
        <v>140</v>
      </c>
      <c r="F36" s="129">
        <v>740</v>
      </c>
      <c r="G36" s="320" t="s">
        <v>69</v>
      </c>
      <c r="H36" s="124" t="s">
        <v>727</v>
      </c>
    </row>
    <row r="37" spans="1:8" ht="84" customHeight="1">
      <c r="A37" s="641"/>
      <c r="B37" s="320" t="s">
        <v>69</v>
      </c>
      <c r="C37" s="140" t="s">
        <v>340</v>
      </c>
      <c r="D37" s="129" t="s">
        <v>140</v>
      </c>
      <c r="E37" s="129">
        <v>320</v>
      </c>
      <c r="F37" s="129" t="s">
        <v>140</v>
      </c>
      <c r="G37" s="320" t="s">
        <v>69</v>
      </c>
      <c r="H37" s="124" t="s">
        <v>474</v>
      </c>
    </row>
    <row r="38" spans="1:8" ht="84" customHeight="1">
      <c r="A38" s="641"/>
      <c r="B38" s="320" t="s">
        <v>136</v>
      </c>
      <c r="C38" s="141" t="s">
        <v>100</v>
      </c>
      <c r="D38" s="131">
        <v>1040</v>
      </c>
      <c r="E38" s="131">
        <v>1040</v>
      </c>
      <c r="F38" s="131">
        <v>1040</v>
      </c>
      <c r="G38" s="320" t="s">
        <v>136</v>
      </c>
      <c r="H38" s="124" t="s">
        <v>728</v>
      </c>
    </row>
    <row r="39" spans="1:8" ht="96.75" customHeight="1">
      <c r="A39" s="641"/>
      <c r="B39" s="320" t="s">
        <v>526</v>
      </c>
      <c r="C39" s="140" t="s">
        <v>145</v>
      </c>
      <c r="D39" s="129">
        <v>160</v>
      </c>
      <c r="E39" s="129">
        <v>160</v>
      </c>
      <c r="F39" s="129">
        <v>160</v>
      </c>
      <c r="G39" s="320" t="s">
        <v>526</v>
      </c>
      <c r="H39" s="124"/>
    </row>
    <row r="40" spans="1:8" ht="84" customHeight="1">
      <c r="A40" s="641"/>
      <c r="B40" s="320" t="s">
        <v>388</v>
      </c>
      <c r="C40" s="140" t="s">
        <v>53</v>
      </c>
      <c r="D40" s="338" t="s">
        <v>120</v>
      </c>
      <c r="E40" s="338" t="s">
        <v>120</v>
      </c>
      <c r="F40" s="338" t="s">
        <v>120</v>
      </c>
      <c r="G40" s="320" t="s">
        <v>388</v>
      </c>
      <c r="H40" s="124"/>
    </row>
    <row r="41" spans="1:8" ht="78" customHeight="1">
      <c r="A41" s="641"/>
      <c r="B41" s="320" t="s">
        <v>54</v>
      </c>
      <c r="C41" s="140" t="s">
        <v>317</v>
      </c>
      <c r="D41" s="129">
        <v>570</v>
      </c>
      <c r="E41" s="129" t="s">
        <v>140</v>
      </c>
      <c r="F41" s="129" t="s">
        <v>140</v>
      </c>
      <c r="G41" s="320" t="s">
        <v>54</v>
      </c>
      <c r="H41" s="124"/>
    </row>
    <row r="42" spans="1:8" ht="78" customHeight="1">
      <c r="A42" s="641"/>
      <c r="B42" s="320" t="s">
        <v>54</v>
      </c>
      <c r="C42" s="140" t="s">
        <v>317</v>
      </c>
      <c r="D42" s="129" t="s">
        <v>140</v>
      </c>
      <c r="E42" s="130">
        <v>270</v>
      </c>
      <c r="F42" s="129" t="s">
        <v>140</v>
      </c>
      <c r="G42" s="320" t="s">
        <v>54</v>
      </c>
      <c r="H42" s="124"/>
    </row>
    <row r="43" spans="1:8" ht="84.75" customHeight="1">
      <c r="A43" s="641"/>
      <c r="B43" s="320" t="s">
        <v>55</v>
      </c>
      <c r="C43" s="140" t="s">
        <v>318</v>
      </c>
      <c r="D43" s="129">
        <v>570</v>
      </c>
      <c r="E43" s="129" t="s">
        <v>140</v>
      </c>
      <c r="F43" s="129" t="s">
        <v>140</v>
      </c>
      <c r="G43" s="320" t="s">
        <v>55</v>
      </c>
      <c r="H43" s="124"/>
    </row>
    <row r="44" spans="1:8" ht="84.75" customHeight="1">
      <c r="A44" s="641"/>
      <c r="B44" s="320" t="s">
        <v>55</v>
      </c>
      <c r="C44" s="140" t="s">
        <v>318</v>
      </c>
      <c r="D44" s="129" t="s">
        <v>140</v>
      </c>
      <c r="E44" s="130">
        <v>270</v>
      </c>
      <c r="F44" s="129" t="s">
        <v>140</v>
      </c>
      <c r="G44" s="320" t="s">
        <v>55</v>
      </c>
      <c r="H44" s="124"/>
    </row>
    <row r="45" spans="1:8" ht="84" customHeight="1">
      <c r="A45" s="641"/>
      <c r="B45" s="320" t="s">
        <v>134</v>
      </c>
      <c r="C45" s="140" t="s">
        <v>319</v>
      </c>
      <c r="D45" s="129">
        <v>420</v>
      </c>
      <c r="E45" s="338" t="s">
        <v>120</v>
      </c>
      <c r="F45" s="129" t="s">
        <v>140</v>
      </c>
      <c r="G45" s="320" t="s">
        <v>134</v>
      </c>
      <c r="H45" s="124"/>
    </row>
    <row r="46" spans="1:8" ht="84" customHeight="1">
      <c r="A46" s="641"/>
      <c r="B46" s="320" t="s">
        <v>527</v>
      </c>
      <c r="C46" s="140" t="s">
        <v>320</v>
      </c>
      <c r="D46" s="129" t="s">
        <v>140</v>
      </c>
      <c r="E46" s="129">
        <v>110</v>
      </c>
      <c r="F46" s="129" t="s">
        <v>140</v>
      </c>
      <c r="G46" s="320" t="s">
        <v>527</v>
      </c>
      <c r="H46" s="124"/>
    </row>
    <row r="47" spans="1:8" ht="84" customHeight="1">
      <c r="A47" s="641"/>
      <c r="B47" s="320" t="s">
        <v>527</v>
      </c>
      <c r="C47" s="140" t="s">
        <v>320</v>
      </c>
      <c r="D47" s="129">
        <v>420</v>
      </c>
      <c r="E47" s="129" t="s">
        <v>140</v>
      </c>
      <c r="F47" s="129" t="s">
        <v>140</v>
      </c>
      <c r="G47" s="320" t="s">
        <v>527</v>
      </c>
      <c r="H47" s="124"/>
    </row>
    <row r="48" spans="1:8" ht="84" customHeight="1">
      <c r="A48" s="641"/>
      <c r="B48" s="320" t="s">
        <v>248</v>
      </c>
      <c r="C48" s="140" t="s">
        <v>586</v>
      </c>
      <c r="D48" s="129" t="s">
        <v>140</v>
      </c>
      <c r="E48" s="129">
        <v>110</v>
      </c>
      <c r="F48" s="129" t="s">
        <v>140</v>
      </c>
      <c r="G48" s="320" t="s">
        <v>248</v>
      </c>
      <c r="H48" s="124"/>
    </row>
    <row r="49" spans="1:8" ht="84" customHeight="1">
      <c r="A49" s="641"/>
      <c r="B49" s="320" t="s">
        <v>73</v>
      </c>
      <c r="C49" s="140" t="s">
        <v>587</v>
      </c>
      <c r="D49" s="129" t="s">
        <v>140</v>
      </c>
      <c r="E49" s="129">
        <v>270</v>
      </c>
      <c r="F49" s="129" t="s">
        <v>140</v>
      </c>
      <c r="G49" s="320" t="s">
        <v>73</v>
      </c>
      <c r="H49" s="124"/>
    </row>
    <row r="50" spans="1:8" ht="100.5" customHeight="1">
      <c r="A50" s="641"/>
      <c r="B50" s="320" t="s">
        <v>338</v>
      </c>
      <c r="C50" s="140" t="s">
        <v>143</v>
      </c>
      <c r="D50" s="129" t="s">
        <v>140</v>
      </c>
      <c r="E50" s="129">
        <v>160</v>
      </c>
      <c r="F50" s="129" t="s">
        <v>140</v>
      </c>
      <c r="G50" s="320" t="s">
        <v>338</v>
      </c>
      <c r="H50" s="124"/>
    </row>
    <row r="51" spans="1:8" ht="84" customHeight="1">
      <c r="A51" s="641"/>
      <c r="B51" s="320" t="s">
        <v>335</v>
      </c>
      <c r="C51" s="141" t="s">
        <v>256</v>
      </c>
      <c r="D51" s="130">
        <v>0</v>
      </c>
      <c r="E51" s="338" t="s">
        <v>120</v>
      </c>
      <c r="F51" s="338" t="s">
        <v>120</v>
      </c>
      <c r="G51" s="320" t="s">
        <v>335</v>
      </c>
      <c r="H51" s="124" t="s">
        <v>729</v>
      </c>
    </row>
    <row r="52" spans="1:8" ht="99" customHeight="1">
      <c r="A52" s="641"/>
      <c r="B52" s="320" t="s">
        <v>508</v>
      </c>
      <c r="C52" s="141" t="s">
        <v>198</v>
      </c>
      <c r="D52" s="129" t="s">
        <v>140</v>
      </c>
      <c r="E52" s="129">
        <v>110</v>
      </c>
      <c r="F52" s="129">
        <v>110</v>
      </c>
      <c r="G52" s="320" t="s">
        <v>508</v>
      </c>
      <c r="H52" s="124" t="s">
        <v>24</v>
      </c>
    </row>
    <row r="53" spans="1:8" ht="103.5" customHeight="1">
      <c r="A53" s="641"/>
      <c r="B53" s="320" t="s">
        <v>199</v>
      </c>
      <c r="C53" s="141" t="s">
        <v>345</v>
      </c>
      <c r="D53" s="131">
        <v>160</v>
      </c>
      <c r="E53" s="131">
        <v>160</v>
      </c>
      <c r="F53" s="129" t="s">
        <v>140</v>
      </c>
      <c r="G53" s="320" t="s">
        <v>199</v>
      </c>
      <c r="H53" s="124"/>
    </row>
    <row r="54" spans="1:8" ht="103.5" customHeight="1">
      <c r="A54" s="641"/>
      <c r="B54" s="320" t="s">
        <v>199</v>
      </c>
      <c r="C54" s="141" t="s">
        <v>345</v>
      </c>
      <c r="D54" s="129" t="s">
        <v>140</v>
      </c>
      <c r="E54" s="129" t="s">
        <v>140</v>
      </c>
      <c r="F54" s="131">
        <v>160</v>
      </c>
      <c r="G54" s="320" t="s">
        <v>199</v>
      </c>
      <c r="H54" s="124"/>
    </row>
    <row r="55" spans="1:8" ht="242.25" customHeight="1">
      <c r="A55" s="641"/>
      <c r="B55" s="371" t="s">
        <v>356</v>
      </c>
      <c r="C55" s="141" t="s">
        <v>594</v>
      </c>
      <c r="D55" s="129">
        <v>160</v>
      </c>
      <c r="E55" s="338" t="s">
        <v>120</v>
      </c>
      <c r="F55" s="129" t="s">
        <v>140</v>
      </c>
      <c r="G55" s="320" t="s">
        <v>356</v>
      </c>
      <c r="H55" s="124" t="s">
        <v>324</v>
      </c>
    </row>
    <row r="56" spans="1:8" ht="84" customHeight="1">
      <c r="A56" s="641"/>
      <c r="B56" s="320" t="s">
        <v>208</v>
      </c>
      <c r="C56" s="141" t="s">
        <v>154</v>
      </c>
      <c r="D56" s="129">
        <v>110</v>
      </c>
      <c r="E56" s="129">
        <v>110</v>
      </c>
      <c r="F56" s="129">
        <v>110</v>
      </c>
      <c r="G56" s="320" t="s">
        <v>208</v>
      </c>
      <c r="H56" s="124"/>
    </row>
    <row r="57" spans="1:8" ht="84" customHeight="1">
      <c r="A57" s="641"/>
      <c r="B57" s="320" t="s">
        <v>201</v>
      </c>
      <c r="C57" s="141" t="s">
        <v>344</v>
      </c>
      <c r="D57" s="129">
        <v>80</v>
      </c>
      <c r="E57" s="129" t="s">
        <v>140</v>
      </c>
      <c r="F57" s="129" t="s">
        <v>140</v>
      </c>
      <c r="G57" s="320" t="s">
        <v>201</v>
      </c>
      <c r="H57" s="124" t="s">
        <v>60</v>
      </c>
    </row>
    <row r="58" spans="1:8" ht="106.5" customHeight="1">
      <c r="A58" s="641"/>
      <c r="B58" s="320" t="s">
        <v>202</v>
      </c>
      <c r="C58" s="141" t="s">
        <v>83</v>
      </c>
      <c r="D58" s="129">
        <v>370</v>
      </c>
      <c r="E58" s="129">
        <v>370</v>
      </c>
      <c r="F58" s="129">
        <v>370</v>
      </c>
      <c r="G58" s="320" t="s">
        <v>202</v>
      </c>
      <c r="H58" s="124" t="s">
        <v>156</v>
      </c>
    </row>
    <row r="59" spans="1:8" ht="84" customHeight="1">
      <c r="A59" s="641"/>
      <c r="B59" s="320" t="s">
        <v>333</v>
      </c>
      <c r="C59" s="141" t="s">
        <v>707</v>
      </c>
      <c r="D59" s="129" t="s">
        <v>140</v>
      </c>
      <c r="E59" s="130">
        <v>0</v>
      </c>
      <c r="F59" s="129" t="s">
        <v>140</v>
      </c>
      <c r="G59" s="320" t="s">
        <v>333</v>
      </c>
      <c r="H59" s="124"/>
    </row>
    <row r="60" spans="1:8" ht="84" customHeight="1">
      <c r="A60" s="641"/>
      <c r="B60" s="320" t="s">
        <v>528</v>
      </c>
      <c r="C60" s="141" t="s">
        <v>197</v>
      </c>
      <c r="D60" s="338" t="s">
        <v>120</v>
      </c>
      <c r="E60" s="338" t="s">
        <v>120</v>
      </c>
      <c r="F60" s="338" t="s">
        <v>120</v>
      </c>
      <c r="G60" s="320" t="s">
        <v>528</v>
      </c>
      <c r="H60" s="124"/>
    </row>
    <row r="61" spans="1:8" ht="84" customHeight="1">
      <c r="A61" s="641"/>
      <c r="B61" s="320" t="s">
        <v>129</v>
      </c>
      <c r="C61" s="140" t="s">
        <v>130</v>
      </c>
      <c r="D61" s="338" t="s">
        <v>120</v>
      </c>
      <c r="E61" s="338" t="s">
        <v>120</v>
      </c>
      <c r="F61" s="338" t="s">
        <v>120</v>
      </c>
      <c r="G61" s="320" t="s">
        <v>129</v>
      </c>
      <c r="H61" s="124"/>
    </row>
    <row r="62" spans="1:8" ht="84" customHeight="1">
      <c r="A62" s="641"/>
      <c r="B62" s="320" t="s">
        <v>135</v>
      </c>
      <c r="C62" s="140" t="s">
        <v>285</v>
      </c>
      <c r="D62" s="338" t="s">
        <v>120</v>
      </c>
      <c r="E62" s="338" t="s">
        <v>120</v>
      </c>
      <c r="F62" s="338" t="s">
        <v>120</v>
      </c>
      <c r="G62" s="320" t="s">
        <v>135</v>
      </c>
      <c r="H62" s="124"/>
    </row>
    <row r="63" spans="1:8" ht="84" customHeight="1">
      <c r="A63" s="641"/>
      <c r="B63" s="320" t="s">
        <v>26</v>
      </c>
      <c r="C63" s="140" t="s">
        <v>27</v>
      </c>
      <c r="D63" s="338" t="s">
        <v>120</v>
      </c>
      <c r="E63" s="338" t="s">
        <v>120</v>
      </c>
      <c r="F63" s="338" t="s">
        <v>120</v>
      </c>
      <c r="G63" s="320" t="s">
        <v>26</v>
      </c>
      <c r="H63" s="124"/>
    </row>
    <row r="64" spans="1:8" ht="84" customHeight="1">
      <c r="A64" s="641" t="str">
        <f>A1</f>
        <v>ΠΡΟΤΕΙΝΟΜΕΝΟΣ ΤΙΜΟΚΑΤΑΛΟΓΟΣ FIAT 500</v>
      </c>
      <c r="B64" s="320" t="s">
        <v>28</v>
      </c>
      <c r="C64" s="140" t="s">
        <v>81</v>
      </c>
      <c r="D64" s="129">
        <v>270</v>
      </c>
      <c r="E64" s="129">
        <v>270</v>
      </c>
      <c r="F64" s="129">
        <v>270</v>
      </c>
      <c r="G64" s="320" t="s">
        <v>28</v>
      </c>
      <c r="H64" s="124"/>
    </row>
    <row r="65" spans="1:8" ht="84" customHeight="1">
      <c r="A65" s="641"/>
      <c r="B65" s="320" t="s">
        <v>203</v>
      </c>
      <c r="C65" s="140" t="s">
        <v>204</v>
      </c>
      <c r="D65" s="129">
        <v>420</v>
      </c>
      <c r="E65" s="338" t="s">
        <v>120</v>
      </c>
      <c r="F65" s="129">
        <v>420</v>
      </c>
      <c r="G65" s="320" t="s">
        <v>203</v>
      </c>
      <c r="H65" s="124" t="s">
        <v>731</v>
      </c>
    </row>
    <row r="66" spans="1:8" ht="92.45" customHeight="1">
      <c r="A66" s="641"/>
      <c r="B66" s="320" t="s">
        <v>175</v>
      </c>
      <c r="C66" s="264" t="s">
        <v>716</v>
      </c>
      <c r="D66" s="266">
        <v>200</v>
      </c>
      <c r="E66" s="266">
        <v>200</v>
      </c>
      <c r="F66" s="266">
        <v>200</v>
      </c>
      <c r="G66" s="320" t="s">
        <v>175</v>
      </c>
      <c r="H66" s="124" t="s">
        <v>177</v>
      </c>
    </row>
    <row r="67" spans="1:8" ht="92.45" customHeight="1">
      <c r="A67" s="641"/>
      <c r="B67" s="320" t="s">
        <v>85</v>
      </c>
      <c r="C67" s="141" t="s">
        <v>986</v>
      </c>
      <c r="D67" s="129" t="s">
        <v>140</v>
      </c>
      <c r="E67" s="129" t="s">
        <v>140</v>
      </c>
      <c r="F67" s="130">
        <v>110</v>
      </c>
      <c r="G67" s="320" t="s">
        <v>85</v>
      </c>
      <c r="H67" s="124"/>
    </row>
    <row r="68" spans="1:8" ht="94.9" customHeight="1">
      <c r="A68" s="641"/>
      <c r="B68" s="320" t="s">
        <v>715</v>
      </c>
      <c r="C68" s="264" t="s">
        <v>717</v>
      </c>
      <c r="D68" s="266">
        <v>150</v>
      </c>
      <c r="E68" s="129" t="s">
        <v>140</v>
      </c>
      <c r="F68" s="129" t="s">
        <v>140</v>
      </c>
      <c r="G68" s="320" t="s">
        <v>715</v>
      </c>
      <c r="H68" s="124"/>
    </row>
    <row r="69" spans="1:8" ht="129" customHeight="1">
      <c r="A69" s="641"/>
      <c r="B69" s="320" t="s">
        <v>255</v>
      </c>
      <c r="C69" s="141" t="s">
        <v>56</v>
      </c>
      <c r="D69" s="129">
        <v>110</v>
      </c>
      <c r="E69" s="129">
        <v>110</v>
      </c>
      <c r="F69" s="129">
        <v>110</v>
      </c>
      <c r="G69" s="320" t="s">
        <v>255</v>
      </c>
      <c r="H69" s="124" t="s">
        <v>732</v>
      </c>
    </row>
    <row r="70" spans="1:8" ht="87" customHeight="1">
      <c r="A70" s="641"/>
      <c r="B70" s="320" t="s">
        <v>1050</v>
      </c>
      <c r="C70" s="141" t="s">
        <v>1051</v>
      </c>
      <c r="D70" s="129" t="s">
        <v>140</v>
      </c>
      <c r="E70" s="129" t="s">
        <v>140</v>
      </c>
      <c r="F70" s="130">
        <v>270</v>
      </c>
      <c r="G70" s="320" t="s">
        <v>1050</v>
      </c>
      <c r="H70" s="124"/>
    </row>
    <row r="71" spans="1:8" ht="103.5" customHeight="1">
      <c r="A71" s="641"/>
      <c r="B71" s="320" t="s">
        <v>669</v>
      </c>
      <c r="C71" s="264" t="s">
        <v>187</v>
      </c>
      <c r="D71" s="265">
        <v>250</v>
      </c>
      <c r="E71" s="338" t="s">
        <v>120</v>
      </c>
      <c r="F71" s="338" t="s">
        <v>120</v>
      </c>
      <c r="G71" s="320" t="s">
        <v>669</v>
      </c>
      <c r="H71" s="124" t="s">
        <v>730</v>
      </c>
    </row>
    <row r="72" spans="1:8" ht="103.5" customHeight="1">
      <c r="A72" s="641"/>
      <c r="B72" s="320" t="s">
        <v>1017</v>
      </c>
      <c r="C72" s="141" t="s">
        <v>1016</v>
      </c>
      <c r="D72" s="129" t="s">
        <v>140</v>
      </c>
      <c r="E72" s="129" t="s">
        <v>140</v>
      </c>
      <c r="F72" s="338" t="s">
        <v>120</v>
      </c>
      <c r="G72" s="320" t="s">
        <v>1017</v>
      </c>
      <c r="H72" s="124"/>
    </row>
    <row r="73" spans="1:8" ht="84" customHeight="1">
      <c r="A73" s="641"/>
      <c r="B73" s="320" t="s">
        <v>182</v>
      </c>
      <c r="C73" s="140" t="s">
        <v>183</v>
      </c>
      <c r="D73" s="338" t="s">
        <v>120</v>
      </c>
      <c r="E73" s="338" t="s">
        <v>120</v>
      </c>
      <c r="F73" s="338" t="s">
        <v>120</v>
      </c>
      <c r="G73" s="320" t="s">
        <v>182</v>
      </c>
      <c r="H73" s="124"/>
    </row>
    <row r="74" spans="1:8" ht="90" customHeight="1">
      <c r="A74" s="641"/>
      <c r="B74" s="320" t="s">
        <v>160</v>
      </c>
      <c r="C74" s="140" t="s">
        <v>161</v>
      </c>
      <c r="D74" s="129">
        <v>100</v>
      </c>
      <c r="E74" s="338" t="s">
        <v>120</v>
      </c>
      <c r="F74" s="338" t="s">
        <v>120</v>
      </c>
      <c r="G74" s="320" t="s">
        <v>160</v>
      </c>
      <c r="H74" s="124" t="s">
        <v>733</v>
      </c>
    </row>
    <row r="75" spans="1:8" ht="84" customHeight="1">
      <c r="A75" s="641"/>
      <c r="B75" s="320" t="s">
        <v>23</v>
      </c>
      <c r="C75" s="140" t="s">
        <v>479</v>
      </c>
      <c r="D75" s="338" t="s">
        <v>120</v>
      </c>
      <c r="E75" s="338" t="s">
        <v>120</v>
      </c>
      <c r="F75" s="338" t="s">
        <v>120</v>
      </c>
      <c r="G75" s="320" t="s">
        <v>23</v>
      </c>
      <c r="H75" s="124"/>
    </row>
    <row r="76" spans="1:8" ht="84" customHeight="1">
      <c r="A76" s="641"/>
      <c r="B76" s="320" t="s">
        <v>102</v>
      </c>
      <c r="C76" s="140" t="s">
        <v>82</v>
      </c>
      <c r="D76" s="338" t="s">
        <v>120</v>
      </c>
      <c r="E76" s="338" t="s">
        <v>120</v>
      </c>
      <c r="F76" s="338" t="s">
        <v>120</v>
      </c>
      <c r="G76" s="320" t="s">
        <v>102</v>
      </c>
      <c r="H76" s="124"/>
    </row>
    <row r="77" spans="1:8" ht="132" customHeight="1">
      <c r="A77" s="641"/>
      <c r="B77" s="320" t="s">
        <v>592</v>
      </c>
      <c r="C77" s="264" t="s">
        <v>153</v>
      </c>
      <c r="D77" s="129" t="s">
        <v>140</v>
      </c>
      <c r="E77" s="129" t="s">
        <v>140</v>
      </c>
      <c r="F77" s="338" t="s">
        <v>120</v>
      </c>
      <c r="G77" s="320" t="s">
        <v>389</v>
      </c>
      <c r="H77" s="124"/>
    </row>
    <row r="78" spans="1:8" ht="324" customHeight="1">
      <c r="A78" s="641"/>
      <c r="B78" s="320" t="s">
        <v>1271</v>
      </c>
      <c r="C78" s="141" t="s">
        <v>1274</v>
      </c>
      <c r="D78" s="129" t="s">
        <v>140</v>
      </c>
      <c r="E78" s="129" t="s">
        <v>140</v>
      </c>
      <c r="F78" s="129">
        <v>1800</v>
      </c>
      <c r="G78" s="320" t="s">
        <v>1271</v>
      </c>
      <c r="H78" s="124" t="s">
        <v>1272</v>
      </c>
    </row>
    <row r="79" spans="1:8" ht="84" customHeight="1">
      <c r="A79" s="641"/>
      <c r="B79" s="320" t="s">
        <v>389</v>
      </c>
      <c r="C79" s="141" t="s">
        <v>205</v>
      </c>
      <c r="D79" s="338" t="s">
        <v>120</v>
      </c>
      <c r="E79" s="338" t="s">
        <v>120</v>
      </c>
      <c r="F79" s="338" t="s">
        <v>120</v>
      </c>
      <c r="G79" s="320" t="s">
        <v>389</v>
      </c>
      <c r="H79" s="124"/>
    </row>
    <row r="80" spans="1:8" ht="84" customHeight="1">
      <c r="A80" s="641"/>
      <c r="B80" s="320" t="s">
        <v>21</v>
      </c>
      <c r="C80" s="140" t="s">
        <v>22</v>
      </c>
      <c r="D80" s="338" t="s">
        <v>120</v>
      </c>
      <c r="E80" s="338" t="s">
        <v>120</v>
      </c>
      <c r="F80" s="338" t="s">
        <v>120</v>
      </c>
      <c r="G80" s="320" t="s">
        <v>21</v>
      </c>
      <c r="H80" s="124"/>
    </row>
    <row r="81" spans="1:8" ht="84" customHeight="1">
      <c r="A81" s="641"/>
      <c r="B81" s="320" t="s">
        <v>207</v>
      </c>
      <c r="C81" s="140" t="s">
        <v>144</v>
      </c>
      <c r="D81" s="130">
        <v>110</v>
      </c>
      <c r="E81" s="129" t="s">
        <v>140</v>
      </c>
      <c r="F81" s="129" t="s">
        <v>140</v>
      </c>
      <c r="G81" s="320" t="s">
        <v>207</v>
      </c>
      <c r="H81" s="124"/>
    </row>
    <row r="82" spans="1:8" ht="84" customHeight="1">
      <c r="A82" s="641"/>
      <c r="B82" s="320" t="s">
        <v>131</v>
      </c>
      <c r="C82" s="140" t="s">
        <v>206</v>
      </c>
      <c r="D82" s="338" t="s">
        <v>120</v>
      </c>
      <c r="E82" s="338" t="s">
        <v>120</v>
      </c>
      <c r="F82" s="338" t="s">
        <v>120</v>
      </c>
      <c r="G82" s="320" t="s">
        <v>131</v>
      </c>
      <c r="H82" s="124"/>
    </row>
    <row r="83" spans="1:8" ht="84" customHeight="1">
      <c r="A83" s="641"/>
      <c r="B83" s="320" t="s">
        <v>325</v>
      </c>
      <c r="C83" s="140" t="s">
        <v>326</v>
      </c>
      <c r="D83" s="338" t="s">
        <v>120</v>
      </c>
      <c r="E83" s="338" t="s">
        <v>120</v>
      </c>
      <c r="F83" s="338" t="s">
        <v>120</v>
      </c>
      <c r="G83" s="320" t="s">
        <v>325</v>
      </c>
      <c r="H83" s="124"/>
    </row>
    <row r="84" spans="1:8" ht="182.45" customHeight="1">
      <c r="A84" s="641"/>
      <c r="B84" s="320" t="s">
        <v>600</v>
      </c>
      <c r="C84" s="141" t="s">
        <v>601</v>
      </c>
      <c r="D84" s="130" t="s">
        <v>140</v>
      </c>
      <c r="E84" s="130" t="s">
        <v>140</v>
      </c>
      <c r="F84" s="130">
        <v>700</v>
      </c>
      <c r="G84" s="320" t="s">
        <v>600</v>
      </c>
      <c r="H84" s="124"/>
    </row>
    <row r="85" spans="1:8" ht="83.25" customHeight="1">
      <c r="A85" s="641"/>
      <c r="B85" s="320" t="s">
        <v>701</v>
      </c>
      <c r="C85" s="141" t="s">
        <v>702</v>
      </c>
      <c r="D85" s="338" t="s">
        <v>120</v>
      </c>
      <c r="E85" s="130" t="s">
        <v>140</v>
      </c>
      <c r="F85" s="130" t="s">
        <v>140</v>
      </c>
      <c r="G85" s="320" t="s">
        <v>701</v>
      </c>
      <c r="H85" s="124"/>
    </row>
    <row r="86" spans="1:8" ht="84" customHeight="1">
      <c r="A86" s="641"/>
      <c r="B86" s="320" t="s">
        <v>191</v>
      </c>
      <c r="C86" s="141" t="s">
        <v>193</v>
      </c>
      <c r="D86" s="129">
        <v>160</v>
      </c>
      <c r="E86" s="129">
        <v>160</v>
      </c>
      <c r="F86" s="129">
        <v>160</v>
      </c>
      <c r="G86" s="320" t="s">
        <v>191</v>
      </c>
      <c r="H86" s="124"/>
    </row>
    <row r="87" spans="1:8" ht="84" customHeight="1">
      <c r="A87" s="641"/>
      <c r="B87" s="320" t="s">
        <v>192</v>
      </c>
      <c r="C87" s="141" t="s">
        <v>194</v>
      </c>
      <c r="D87" s="129">
        <v>160</v>
      </c>
      <c r="E87" s="129">
        <v>160</v>
      </c>
      <c r="F87" s="129">
        <v>160</v>
      </c>
      <c r="G87" s="320" t="s">
        <v>192</v>
      </c>
      <c r="H87" s="124"/>
    </row>
    <row r="88" spans="1:8" ht="84" customHeight="1">
      <c r="A88" s="641"/>
      <c r="B88" s="320" t="s">
        <v>195</v>
      </c>
      <c r="C88" s="141" t="s">
        <v>196</v>
      </c>
      <c r="D88" s="129">
        <v>160</v>
      </c>
      <c r="E88" s="129">
        <v>160</v>
      </c>
      <c r="F88" s="129">
        <v>160</v>
      </c>
      <c r="G88" s="320" t="s">
        <v>195</v>
      </c>
      <c r="H88" s="124"/>
    </row>
    <row r="89" spans="1:8" ht="90" customHeight="1">
      <c r="A89" s="641"/>
      <c r="B89" s="320" t="s">
        <v>210</v>
      </c>
      <c r="C89" s="140" t="s">
        <v>563</v>
      </c>
      <c r="D89" s="129">
        <v>160</v>
      </c>
      <c r="E89" s="129">
        <v>160</v>
      </c>
      <c r="F89" s="129">
        <v>160</v>
      </c>
      <c r="G89" s="320" t="s">
        <v>210</v>
      </c>
      <c r="H89" s="124"/>
    </row>
    <row r="90" spans="1:8" ht="84" customHeight="1">
      <c r="A90" s="641"/>
      <c r="B90" s="320" t="s">
        <v>484</v>
      </c>
      <c r="C90" s="140" t="s">
        <v>558</v>
      </c>
      <c r="D90" s="129">
        <v>160</v>
      </c>
      <c r="E90" s="129">
        <v>160</v>
      </c>
      <c r="F90" s="129">
        <v>160</v>
      </c>
      <c r="G90" s="320" t="s">
        <v>484</v>
      </c>
      <c r="H90" s="124"/>
    </row>
    <row r="91" spans="1:8" ht="84" customHeight="1">
      <c r="A91" s="641"/>
      <c r="B91" s="371" t="s">
        <v>485</v>
      </c>
      <c r="C91" s="140" t="s">
        <v>0</v>
      </c>
      <c r="D91" s="129">
        <v>160</v>
      </c>
      <c r="E91" s="129">
        <v>160</v>
      </c>
      <c r="F91" s="129">
        <v>160</v>
      </c>
      <c r="G91" s="320" t="s">
        <v>485</v>
      </c>
      <c r="H91" s="124"/>
    </row>
    <row r="92" spans="1:8" ht="84" customHeight="1">
      <c r="A92" s="641"/>
      <c r="B92" s="320" t="s">
        <v>486</v>
      </c>
      <c r="C92" s="140" t="s">
        <v>1</v>
      </c>
      <c r="D92" s="129">
        <v>160</v>
      </c>
      <c r="E92" s="129">
        <v>160</v>
      </c>
      <c r="F92" s="129">
        <v>160</v>
      </c>
      <c r="G92" s="320" t="s">
        <v>486</v>
      </c>
      <c r="H92" s="124"/>
    </row>
    <row r="93" spans="1:8" ht="93" customHeight="1">
      <c r="A93" s="641"/>
      <c r="B93" s="320" t="s">
        <v>487</v>
      </c>
      <c r="C93" s="140" t="s">
        <v>2</v>
      </c>
      <c r="D93" s="129">
        <v>160</v>
      </c>
      <c r="E93" s="129">
        <v>160</v>
      </c>
      <c r="F93" s="129">
        <v>160</v>
      </c>
      <c r="G93" s="320" t="s">
        <v>487</v>
      </c>
      <c r="H93" s="124"/>
    </row>
    <row r="94" spans="1:8" ht="84" customHeight="1">
      <c r="A94" s="641"/>
      <c r="B94" s="320" t="s">
        <v>211</v>
      </c>
      <c r="C94" s="140" t="s">
        <v>562</v>
      </c>
      <c r="D94" s="129">
        <v>270</v>
      </c>
      <c r="E94" s="129" t="s">
        <v>140</v>
      </c>
      <c r="F94" s="129">
        <v>270</v>
      </c>
      <c r="G94" s="320" t="s">
        <v>211</v>
      </c>
      <c r="H94" s="124"/>
    </row>
    <row r="95" spans="1:8" ht="84" customHeight="1">
      <c r="A95" s="641"/>
      <c r="B95" s="320" t="s">
        <v>275</v>
      </c>
      <c r="C95" s="140" t="s">
        <v>137</v>
      </c>
      <c r="D95" s="129">
        <v>270</v>
      </c>
      <c r="E95" s="129" t="s">
        <v>140</v>
      </c>
      <c r="F95" s="129">
        <v>270</v>
      </c>
      <c r="G95" s="320" t="s">
        <v>275</v>
      </c>
      <c r="H95" s="124"/>
    </row>
    <row r="96" spans="1:8" ht="84" customHeight="1">
      <c r="A96" s="641"/>
      <c r="B96" s="320" t="s">
        <v>276</v>
      </c>
      <c r="C96" s="141" t="s">
        <v>284</v>
      </c>
      <c r="D96" s="129">
        <v>270</v>
      </c>
      <c r="E96" s="129">
        <v>270</v>
      </c>
      <c r="F96" s="129">
        <v>270</v>
      </c>
      <c r="G96" s="320" t="s">
        <v>276</v>
      </c>
      <c r="H96" s="124"/>
    </row>
    <row r="97" spans="1:8" ht="84" customHeight="1">
      <c r="A97" s="641"/>
      <c r="B97" s="320" t="s">
        <v>591</v>
      </c>
      <c r="C97" s="264" t="s">
        <v>718</v>
      </c>
      <c r="D97" s="265">
        <v>370</v>
      </c>
      <c r="E97" s="265">
        <v>370</v>
      </c>
      <c r="F97" s="265">
        <v>370</v>
      </c>
      <c r="G97" s="320" t="s">
        <v>591</v>
      </c>
      <c r="H97" s="124"/>
    </row>
    <row r="98" spans="1:8" ht="84" customHeight="1">
      <c r="A98" s="641"/>
      <c r="B98" s="320" t="s">
        <v>633</v>
      </c>
      <c r="C98" s="141" t="s">
        <v>712</v>
      </c>
      <c r="D98" s="129">
        <v>370</v>
      </c>
      <c r="E98" s="129">
        <v>370</v>
      </c>
      <c r="F98" s="129">
        <v>370</v>
      </c>
      <c r="G98" s="320" t="s">
        <v>633</v>
      </c>
      <c r="H98" s="124"/>
    </row>
    <row r="99" spans="1:8" ht="84" customHeight="1">
      <c r="A99" s="641"/>
      <c r="B99" s="320" t="s">
        <v>703</v>
      </c>
      <c r="C99" s="141" t="s">
        <v>704</v>
      </c>
      <c r="D99" s="129">
        <v>370</v>
      </c>
      <c r="E99" s="129">
        <v>370</v>
      </c>
      <c r="F99" s="129">
        <v>370</v>
      </c>
      <c r="G99" s="320" t="s">
        <v>703</v>
      </c>
      <c r="H99" s="124"/>
    </row>
    <row r="100" spans="1:8" ht="84" customHeight="1">
      <c r="A100" s="641"/>
      <c r="B100" s="320" t="s">
        <v>280</v>
      </c>
      <c r="C100" s="141" t="s">
        <v>244</v>
      </c>
      <c r="D100" s="129">
        <v>370</v>
      </c>
      <c r="E100" s="129">
        <v>370</v>
      </c>
      <c r="F100" s="129">
        <v>370</v>
      </c>
      <c r="G100" s="320" t="s">
        <v>280</v>
      </c>
      <c r="H100" s="124"/>
    </row>
    <row r="101" spans="1:8" ht="84" customHeight="1">
      <c r="A101" s="641"/>
      <c r="B101" s="320" t="s">
        <v>281</v>
      </c>
      <c r="C101" s="264" t="s">
        <v>366</v>
      </c>
      <c r="D101" s="129">
        <v>370</v>
      </c>
      <c r="E101" s="129">
        <v>370</v>
      </c>
      <c r="F101" s="129" t="s">
        <v>140</v>
      </c>
      <c r="G101" s="320" t="s">
        <v>281</v>
      </c>
      <c r="H101" s="125"/>
    </row>
    <row r="102" spans="1:8" ht="84" customHeight="1">
      <c r="A102" s="641"/>
      <c r="B102" s="320" t="s">
        <v>282</v>
      </c>
      <c r="C102" s="141" t="s">
        <v>93</v>
      </c>
      <c r="D102" s="129">
        <v>370</v>
      </c>
      <c r="E102" s="129">
        <v>370</v>
      </c>
      <c r="F102" s="129">
        <v>370</v>
      </c>
      <c r="G102" s="320" t="s">
        <v>282</v>
      </c>
      <c r="H102" s="124"/>
    </row>
    <row r="103" spans="1:8" ht="84" customHeight="1">
      <c r="A103" s="641"/>
      <c r="B103" s="372" t="s">
        <v>705</v>
      </c>
      <c r="C103" s="141" t="s">
        <v>711</v>
      </c>
      <c r="D103" s="129" t="s">
        <v>140</v>
      </c>
      <c r="E103" s="129" t="s">
        <v>140</v>
      </c>
      <c r="F103" s="129">
        <v>1040</v>
      </c>
      <c r="G103" s="372" t="s">
        <v>705</v>
      </c>
      <c r="H103" s="124"/>
    </row>
    <row r="104" spans="1:8" ht="84" customHeight="1">
      <c r="A104" s="641"/>
      <c r="B104" s="372" t="s">
        <v>7</v>
      </c>
      <c r="C104" s="143" t="s">
        <v>8</v>
      </c>
      <c r="D104" s="129">
        <v>0</v>
      </c>
      <c r="E104" s="129">
        <v>0</v>
      </c>
      <c r="F104" s="129">
        <v>0</v>
      </c>
      <c r="G104" s="372" t="s">
        <v>7</v>
      </c>
      <c r="H104" s="124" t="s">
        <v>714</v>
      </c>
    </row>
    <row r="105" spans="1:8" ht="84" customHeight="1">
      <c r="A105" s="641"/>
      <c r="B105" s="372" t="s">
        <v>519</v>
      </c>
      <c r="C105" s="141" t="s">
        <v>708</v>
      </c>
      <c r="D105" s="129" t="s">
        <v>140</v>
      </c>
      <c r="E105" s="129">
        <v>370</v>
      </c>
      <c r="F105" s="129">
        <v>370</v>
      </c>
      <c r="G105" s="372" t="s">
        <v>519</v>
      </c>
      <c r="H105" s="124"/>
    </row>
    <row r="106" spans="1:8" ht="84" customHeight="1">
      <c r="A106" s="641"/>
      <c r="B106" s="372" t="s">
        <v>518</v>
      </c>
      <c r="C106" s="141" t="s">
        <v>706</v>
      </c>
      <c r="D106" s="129" t="s">
        <v>140</v>
      </c>
      <c r="E106" s="129">
        <v>370</v>
      </c>
      <c r="F106" s="129" t="s">
        <v>140</v>
      </c>
      <c r="G106" s="372" t="s">
        <v>518</v>
      </c>
      <c r="H106" s="124"/>
    </row>
    <row r="107" spans="1:8" ht="84" customHeight="1">
      <c r="A107" s="641"/>
      <c r="B107" s="372" t="s">
        <v>520</v>
      </c>
      <c r="C107" s="141" t="s">
        <v>713</v>
      </c>
      <c r="D107" s="129" t="s">
        <v>140</v>
      </c>
      <c r="E107" s="129">
        <v>370</v>
      </c>
      <c r="F107" s="129" t="s">
        <v>140</v>
      </c>
      <c r="G107" s="372" t="s">
        <v>520</v>
      </c>
      <c r="H107" s="408"/>
    </row>
    <row r="108" spans="1:8" ht="84" customHeight="1">
      <c r="A108" s="641"/>
      <c r="B108" s="372" t="s">
        <v>291</v>
      </c>
      <c r="C108" s="141" t="s">
        <v>709</v>
      </c>
      <c r="D108" s="129" t="s">
        <v>140</v>
      </c>
      <c r="E108" s="129">
        <v>370</v>
      </c>
      <c r="F108" s="129">
        <v>370</v>
      </c>
      <c r="G108" s="372" t="s">
        <v>291</v>
      </c>
      <c r="H108" s="408"/>
    </row>
    <row r="109" spans="1:8" ht="84" customHeight="1">
      <c r="A109" s="641"/>
      <c r="B109" s="372" t="s">
        <v>292</v>
      </c>
      <c r="C109" s="141" t="s">
        <v>710</v>
      </c>
      <c r="D109" s="129" t="s">
        <v>140</v>
      </c>
      <c r="E109" s="129">
        <v>370</v>
      </c>
      <c r="F109" s="129" t="s">
        <v>140</v>
      </c>
      <c r="G109" s="372" t="s">
        <v>292</v>
      </c>
      <c r="H109" s="408"/>
    </row>
    <row r="110" spans="1:8" ht="84" customHeight="1" thickBot="1">
      <c r="A110" s="652"/>
      <c r="B110" s="373" t="s">
        <v>158</v>
      </c>
      <c r="C110" s="144" t="s">
        <v>243</v>
      </c>
      <c r="D110" s="133" t="s">
        <v>140</v>
      </c>
      <c r="E110" s="133">
        <v>1040</v>
      </c>
      <c r="F110" s="133">
        <v>1040</v>
      </c>
      <c r="G110" s="374" t="s">
        <v>158</v>
      </c>
      <c r="H110" s="179"/>
    </row>
    <row r="111" spans="1:8" ht="58.5" customHeight="1">
      <c r="A111" s="91"/>
      <c r="B111" s="99"/>
      <c r="C111" s="639" t="s">
        <v>330</v>
      </c>
      <c r="D111" s="639"/>
      <c r="E111" s="639"/>
      <c r="F111" s="95"/>
    </row>
    <row r="112" spans="1:8" ht="44.25" customHeight="1">
      <c r="A112" s="91"/>
      <c r="B112" s="100"/>
      <c r="C112" s="639" t="s">
        <v>331</v>
      </c>
      <c r="D112" s="639"/>
      <c r="E112" s="135"/>
      <c r="F112" s="95"/>
    </row>
  </sheetData>
  <mergeCells count="10">
    <mergeCell ref="C112:D112"/>
    <mergeCell ref="C111:E111"/>
    <mergeCell ref="A1:A63"/>
    <mergeCell ref="A64:A110"/>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42</vt:i4>
      </vt:variant>
    </vt:vector>
  </HeadingPairs>
  <TitlesOfParts>
    <vt:vector size="78" baseType="lpstr">
      <vt:lpstr>ΠΡΟΤΕΙΝΟΜΕΝΟΣ ΤΙΜΟΚΑΤΑΛΟΓΟΣ</vt:lpstr>
      <vt:lpstr>Qubo</vt:lpstr>
      <vt:lpstr>New Panda</vt:lpstr>
      <vt:lpstr>New Panda 1.2 69hp</vt:lpstr>
      <vt:lpstr>New Panda 0.9 Twinair 85hp</vt:lpstr>
      <vt:lpstr>New Panda 1.3 MTJ 75hp</vt:lpstr>
      <vt:lpstr>500</vt:lpstr>
      <vt:lpstr>500 1.2 69hp</vt:lpstr>
      <vt:lpstr>500 0.9 Twinair 85hp</vt:lpstr>
      <vt:lpstr>500 1.3 MTJ 95hp </vt:lpstr>
      <vt:lpstr>500 C</vt:lpstr>
      <vt:lpstr>500 C 1.2 69hp</vt:lpstr>
      <vt:lpstr>500 C 0.9 Twinair 85HP</vt:lpstr>
      <vt:lpstr>500 C 1.3 MTJ 95hp </vt:lpstr>
      <vt:lpstr>500L</vt:lpstr>
      <vt:lpstr>500L 1.4 95HP</vt:lpstr>
      <vt:lpstr>500L 0.9 Twinair 105hp</vt:lpstr>
      <vt:lpstr>500L 1.3 MTJ 85hp</vt:lpstr>
      <vt:lpstr>500L 1.3 MTJ 85hp MTA</vt:lpstr>
      <vt:lpstr>500L 1.6 MTJ 105hp</vt:lpstr>
      <vt:lpstr>500L Living</vt:lpstr>
      <vt:lpstr>500L Living 1.3 MTJ 85hp MTA</vt:lpstr>
      <vt:lpstr>500L Living 1.6 MTJ 105hp</vt:lpstr>
      <vt:lpstr>Punto</vt:lpstr>
      <vt:lpstr>Punto 1.2 69hp </vt:lpstr>
      <vt:lpstr>Punto 1.4 77hp LPG</vt:lpstr>
      <vt:lpstr>Punto 1.3 MTJ 75hp</vt:lpstr>
      <vt:lpstr>Punto 1.3 MTJ 85hp</vt:lpstr>
      <vt:lpstr>Bravo</vt:lpstr>
      <vt:lpstr>Bravo 1.6 MTJ 120hp</vt:lpstr>
      <vt:lpstr>Doblo</vt:lpstr>
      <vt:lpstr>Doblo 1.4 95hp</vt:lpstr>
      <vt:lpstr>Doblo 1.4 120hp</vt:lpstr>
      <vt:lpstr>Doblo 1.6 MTJ 105hp</vt:lpstr>
      <vt:lpstr>Freemont</vt:lpstr>
      <vt:lpstr>Freemont 2.0 MTJ 170hp</vt:lpstr>
      <vt:lpstr>'500 0.9 Twinair 85hp'!Print_Area</vt:lpstr>
      <vt:lpstr>'500 1.2 69hp'!Print_Area</vt:lpstr>
      <vt:lpstr>'500 1.3 MTJ 95hp '!Print_Area</vt:lpstr>
      <vt:lpstr>'500 C 0.9 Twinair 85HP'!Print_Area</vt:lpstr>
      <vt:lpstr>'500 C 1.2 69hp'!Print_Area</vt:lpstr>
      <vt:lpstr>'500 C 1.3 MTJ 95hp '!Print_Area</vt:lpstr>
      <vt:lpstr>'500L 0.9 Twinair 105hp'!Print_Area</vt:lpstr>
      <vt:lpstr>'500L 1.3 MTJ 85hp'!Print_Area</vt:lpstr>
      <vt:lpstr>'500L 1.3 MTJ 85hp MTA'!Print_Area</vt:lpstr>
      <vt:lpstr>'500L 1.4 95HP'!Print_Area</vt:lpstr>
      <vt:lpstr>'500L 1.6 MTJ 105hp'!Print_Area</vt:lpstr>
      <vt:lpstr>'500L Living 1.6 MTJ 105hp'!Print_Area</vt:lpstr>
      <vt:lpstr>'Bravo 1.6 MTJ 120hp'!Print_Area</vt:lpstr>
      <vt:lpstr>'Doblo 1.4 120hp'!Print_Area</vt:lpstr>
      <vt:lpstr>'Doblo 1.4 95hp'!Print_Area</vt:lpstr>
      <vt:lpstr>'Doblo 1.6 MTJ 105hp'!Print_Area</vt:lpstr>
      <vt:lpstr>'Freemont 2.0 MTJ 170hp'!Print_Area</vt:lpstr>
      <vt:lpstr>'New Panda 0.9 Twinair 85hp'!Print_Area</vt:lpstr>
      <vt:lpstr>'New Panda 1.2 69hp'!Print_Area</vt:lpstr>
      <vt:lpstr>'New Panda 1.3 MTJ 75hp'!Print_Area</vt:lpstr>
      <vt:lpstr>'Punto 1.2 69hp '!Print_Area</vt:lpstr>
      <vt:lpstr>'Punto 1.3 MTJ 75hp'!Print_Area</vt:lpstr>
      <vt:lpstr>'Punto 1.3 MTJ 85hp'!Print_Area</vt:lpstr>
      <vt:lpstr>'Punto 1.4 77hp LPG'!Print_Area</vt:lpstr>
      <vt:lpstr>Qubo!Print_Area</vt:lpstr>
      <vt:lpstr>'ΠΡΟΤΕΙΝΟΜΕΝΟΣ ΤΙΜΟΚΑΤΑΛΟΓΟΣ'!Print_Area</vt:lpstr>
      <vt:lpstr>'500 0.9 Twinair 85hp'!Print_Titles</vt:lpstr>
      <vt:lpstr>'500 1.2 69hp'!Print_Titles</vt:lpstr>
      <vt:lpstr>'500 1.3 MTJ 95hp '!Print_Titles</vt:lpstr>
      <vt:lpstr>'500 C 0.9 Twinair 85HP'!Print_Titles</vt:lpstr>
      <vt:lpstr>'500 C 1.2 69hp'!Print_Titles</vt:lpstr>
      <vt:lpstr>'500 C 1.3 MTJ 95hp '!Print_Titles</vt:lpstr>
      <vt:lpstr>'500L 0.9 Twinair 105hp'!Print_Titles</vt:lpstr>
      <vt:lpstr>'500L 1.3 MTJ 85hp'!Print_Titles</vt:lpstr>
      <vt:lpstr>'500L 1.3 MTJ 85hp MTA'!Print_Titles</vt:lpstr>
      <vt:lpstr>'500L 1.4 95HP'!Print_Titles</vt:lpstr>
      <vt:lpstr>'500L 1.6 MTJ 105hp'!Print_Titles</vt:lpstr>
      <vt:lpstr>'500L Living 1.6 MTJ 105hp'!Print_Titles</vt:lpstr>
      <vt:lpstr>'Punto 1.2 69hp '!Print_Titles</vt:lpstr>
      <vt:lpstr>'Punto 1.3 MTJ 75hp'!Print_Titles</vt:lpstr>
      <vt:lpstr>'Punto 1.4 77hp LPG'!Print_Titles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CACAVOULIS Nicolaos (FGA)</cp:lastModifiedBy>
  <cp:lastPrinted>2013-04-04T10:06:33Z</cp:lastPrinted>
  <dcterms:created xsi:type="dcterms:W3CDTF">2005-11-29T14:03:45Z</dcterms:created>
  <dcterms:modified xsi:type="dcterms:W3CDTF">2013-10-11T14:11:06Z</dcterms:modified>
</cp:coreProperties>
</file>